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60" windowWidth="11520" windowHeight="7695" activeTab="2"/>
  </bookViews>
  <sheets>
    <sheet name="03QLDD5" sheetId="1" r:id="rId1"/>
    <sheet name="08QLDD1" sheetId="2" r:id="rId2"/>
    <sheet name="08QLDD2" sheetId="6" r:id="rId3"/>
    <sheet name="03CNTT1" sheetId="3" r:id="rId4"/>
    <sheet name="03CNTT2" sheetId="4" r:id="rId5"/>
    <sheet name="03CTN1" sheetId="5" r:id="rId6"/>
    <sheet name="03CTN2" sheetId="9" r:id="rId7"/>
    <sheet name="03CNTT3" sheetId="10" r:id="rId8"/>
    <sheet name="03ĐC3" sheetId="11" r:id="rId9"/>
    <sheet name="03MT1" sheetId="12" r:id="rId10"/>
    <sheet name="03MT2" sheetId="14" r:id="rId11"/>
    <sheet name="03KT1" sheetId="15" r:id="rId12"/>
    <sheet name="03KT2" sheetId="17" r:id="rId13"/>
    <sheet name="03ĐC1" sheetId="18" r:id="rId14"/>
    <sheet name="03ĐC2" sheetId="19" r:id="rId15"/>
    <sheet name="08 THƯD" sheetId="20" r:id="rId16"/>
    <sheet name="08GIS" sheetId="21" r:id="rId17"/>
    <sheet name="06TV" sheetId="22" r:id="rId18"/>
    <sheet name="07CTN" sheetId="23" r:id="rId19"/>
    <sheet name="07KT" sheetId="24" r:id="rId20"/>
    <sheet name="07TV" sheetId="25" r:id="rId21"/>
  </sheets>
  <definedNames>
    <definedName name="_xlnm._FilterDatabase" localSheetId="1" hidden="1">'08QLDD1'!$E$1:$E$98</definedName>
    <definedName name="_xlnm.Print_Titles" localSheetId="0">'03QLDD5'!$12:$13</definedName>
    <definedName name="_xlnm.Print_Titles" localSheetId="1">'08QLDD1'!$12:$13</definedName>
  </definedNames>
  <calcPr calcId="145621"/>
</workbook>
</file>

<file path=xl/calcChain.xml><?xml version="1.0" encoding="utf-8"?>
<calcChain xmlns="http://schemas.openxmlformats.org/spreadsheetml/2006/main">
  <c r="G66" i="1" l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45" i="20" l="1"/>
  <c r="H45" i="20" s="1"/>
  <c r="G44" i="20"/>
  <c r="H44" i="20" s="1"/>
  <c r="G43" i="20"/>
  <c r="H43" i="20" s="1"/>
  <c r="G42" i="20"/>
  <c r="H42" i="20" s="1"/>
  <c r="G41" i="20"/>
  <c r="H41" i="20" s="1"/>
  <c r="G40" i="20"/>
  <c r="H40" i="20" s="1"/>
  <c r="G39" i="20"/>
  <c r="H39" i="20" s="1"/>
  <c r="G38" i="20"/>
  <c r="H38" i="20" s="1"/>
  <c r="G37" i="20"/>
  <c r="H37" i="20" s="1"/>
  <c r="G36" i="20"/>
  <c r="H36" i="20" s="1"/>
  <c r="G35" i="20"/>
  <c r="H35" i="20" s="1"/>
  <c r="G34" i="20"/>
  <c r="H34" i="20" s="1"/>
  <c r="G33" i="20"/>
  <c r="H33" i="20" s="1"/>
  <c r="G32" i="20"/>
  <c r="H32" i="20" s="1"/>
  <c r="H31" i="20"/>
  <c r="G31" i="20"/>
  <c r="G30" i="20"/>
  <c r="H30" i="20" s="1"/>
  <c r="G29" i="20"/>
  <c r="H29" i="20" s="1"/>
  <c r="G28" i="20"/>
  <c r="H28" i="20" s="1"/>
  <c r="G27" i="20"/>
  <c r="H27" i="20" s="1"/>
  <c r="G26" i="20"/>
  <c r="H26" i="20" s="1"/>
  <c r="G25" i="20"/>
  <c r="H25" i="20" s="1"/>
  <c r="G24" i="20"/>
  <c r="H24" i="20" s="1"/>
  <c r="H23" i="20"/>
  <c r="G23" i="20"/>
  <c r="G22" i="20"/>
  <c r="H22" i="20" s="1"/>
  <c r="G21" i="20"/>
  <c r="H21" i="20" s="1"/>
  <c r="G20" i="20"/>
  <c r="H20" i="20" s="1"/>
  <c r="G19" i="20"/>
  <c r="H19" i="20" s="1"/>
  <c r="G18" i="20"/>
  <c r="H18" i="20" s="1"/>
  <c r="G17" i="20"/>
  <c r="H17" i="20" s="1"/>
  <c r="G16" i="20"/>
  <c r="H16" i="20" s="1"/>
  <c r="H15" i="20"/>
  <c r="G15" i="20"/>
  <c r="G23" i="21"/>
  <c r="H23" i="21" s="1"/>
  <c r="G22" i="21"/>
  <c r="H22" i="21" s="1"/>
  <c r="H21" i="21"/>
  <c r="G21" i="21"/>
  <c r="G20" i="21"/>
  <c r="H20" i="21" s="1"/>
  <c r="G19" i="21"/>
  <c r="H19" i="21" s="1"/>
  <c r="G18" i="21"/>
  <c r="H18" i="21" s="1"/>
  <c r="G17" i="21"/>
  <c r="H17" i="21" s="1"/>
  <c r="G16" i="21"/>
  <c r="H16" i="21" s="1"/>
  <c r="G15" i="21"/>
  <c r="H15" i="21" s="1"/>
  <c r="G70" i="19"/>
  <c r="H70" i="19" s="1"/>
  <c r="G69" i="19"/>
  <c r="H69" i="19" s="1"/>
  <c r="G68" i="19"/>
  <c r="H68" i="19" s="1"/>
  <c r="H67" i="19"/>
  <c r="G67" i="19"/>
  <c r="G66" i="19"/>
  <c r="H66" i="19" s="1"/>
  <c r="G65" i="19"/>
  <c r="H65" i="19" s="1"/>
  <c r="G64" i="19"/>
  <c r="H64" i="19" s="1"/>
  <c r="H63" i="19"/>
  <c r="G63" i="19"/>
  <c r="G62" i="19"/>
  <c r="H62" i="19" s="1"/>
  <c r="G61" i="19"/>
  <c r="H61" i="19" s="1"/>
  <c r="G60" i="19"/>
  <c r="H60" i="19" s="1"/>
  <c r="H59" i="19"/>
  <c r="G59" i="19"/>
  <c r="G58" i="19"/>
  <c r="H58" i="19" s="1"/>
  <c r="G57" i="19"/>
  <c r="H57" i="19" s="1"/>
  <c r="G56" i="19"/>
  <c r="H56" i="19" s="1"/>
  <c r="H55" i="19"/>
  <c r="G55" i="19"/>
  <c r="G54" i="19"/>
  <c r="H54" i="19" s="1"/>
  <c r="G53" i="19"/>
  <c r="H53" i="19" s="1"/>
  <c r="G52" i="19"/>
  <c r="H52" i="19" s="1"/>
  <c r="H51" i="19"/>
  <c r="G51" i="19"/>
  <c r="G50" i="19"/>
  <c r="H50" i="19" s="1"/>
  <c r="G49" i="19"/>
  <c r="H49" i="19" s="1"/>
  <c r="G48" i="19"/>
  <c r="H48" i="19" s="1"/>
  <c r="H47" i="19"/>
  <c r="G47" i="19"/>
  <c r="G46" i="19"/>
  <c r="H46" i="19" s="1"/>
  <c r="G45" i="19"/>
  <c r="H45" i="19" s="1"/>
  <c r="G44" i="19"/>
  <c r="H44" i="19" s="1"/>
  <c r="H43" i="19"/>
  <c r="G43" i="19"/>
  <c r="G42" i="19"/>
  <c r="H42" i="19" s="1"/>
  <c r="G41" i="19"/>
  <c r="H41" i="19" s="1"/>
  <c r="G40" i="19"/>
  <c r="H40" i="19" s="1"/>
  <c r="H39" i="19"/>
  <c r="G39" i="19"/>
  <c r="G38" i="19"/>
  <c r="H38" i="19" s="1"/>
  <c r="G37" i="19"/>
  <c r="H37" i="19" s="1"/>
  <c r="G36" i="19"/>
  <c r="H36" i="19" s="1"/>
  <c r="H35" i="19"/>
  <c r="G35" i="19"/>
  <c r="G34" i="19"/>
  <c r="H34" i="19" s="1"/>
  <c r="G33" i="19"/>
  <c r="H33" i="19" s="1"/>
  <c r="G32" i="19"/>
  <c r="H32" i="19" s="1"/>
  <c r="H31" i="19"/>
  <c r="G31" i="19"/>
  <c r="G30" i="19"/>
  <c r="H30" i="19" s="1"/>
  <c r="G29" i="19"/>
  <c r="H29" i="19" s="1"/>
  <c r="G28" i="19"/>
  <c r="H28" i="19" s="1"/>
  <c r="H27" i="19"/>
  <c r="G27" i="19"/>
  <c r="G26" i="19"/>
  <c r="H26" i="19" s="1"/>
  <c r="G25" i="19"/>
  <c r="H25" i="19" s="1"/>
  <c r="G24" i="19"/>
  <c r="H24" i="19" s="1"/>
  <c r="H23" i="19"/>
  <c r="G23" i="19"/>
  <c r="G22" i="19"/>
  <c r="H22" i="19" s="1"/>
  <c r="G21" i="19"/>
  <c r="H21" i="19" s="1"/>
  <c r="G20" i="19"/>
  <c r="H20" i="19" s="1"/>
  <c r="H19" i="19"/>
  <c r="G19" i="19"/>
  <c r="G18" i="19"/>
  <c r="H18" i="19" s="1"/>
  <c r="G17" i="19"/>
  <c r="H17" i="19" s="1"/>
  <c r="G16" i="19"/>
  <c r="H16" i="19" s="1"/>
  <c r="H15" i="19"/>
  <c r="G15" i="19"/>
  <c r="G70" i="18"/>
  <c r="H70" i="18" s="1"/>
  <c r="G69" i="18"/>
  <c r="H69" i="18" s="1"/>
  <c r="G68" i="18"/>
  <c r="H68" i="18" s="1"/>
  <c r="G67" i="18"/>
  <c r="H67" i="18" s="1"/>
  <c r="G66" i="18"/>
  <c r="H66" i="18" s="1"/>
  <c r="G65" i="18"/>
  <c r="H65" i="18" s="1"/>
  <c r="G64" i="18"/>
  <c r="H64" i="18" s="1"/>
  <c r="G63" i="18"/>
  <c r="H63" i="18" s="1"/>
  <c r="G62" i="18"/>
  <c r="H62" i="18" s="1"/>
  <c r="G61" i="18"/>
  <c r="H61" i="18" s="1"/>
  <c r="G60" i="18"/>
  <c r="H60" i="18" s="1"/>
  <c r="G59" i="18"/>
  <c r="H59" i="18" s="1"/>
  <c r="G58" i="18"/>
  <c r="H58" i="18" s="1"/>
  <c r="G57" i="18"/>
  <c r="H57" i="18" s="1"/>
  <c r="G56" i="18"/>
  <c r="H56" i="18" s="1"/>
  <c r="G55" i="18"/>
  <c r="H55" i="18" s="1"/>
  <c r="G54" i="18"/>
  <c r="H54" i="18" s="1"/>
  <c r="G53" i="18"/>
  <c r="H53" i="18" s="1"/>
  <c r="G52" i="18"/>
  <c r="H52" i="18" s="1"/>
  <c r="G51" i="18"/>
  <c r="H51" i="18" s="1"/>
  <c r="G50" i="18"/>
  <c r="H50" i="18" s="1"/>
  <c r="G49" i="18"/>
  <c r="H49" i="18" s="1"/>
  <c r="G48" i="18"/>
  <c r="H48" i="18" s="1"/>
  <c r="G47" i="18"/>
  <c r="H47" i="18" s="1"/>
  <c r="G46" i="18"/>
  <c r="H46" i="18" s="1"/>
  <c r="G45" i="18"/>
  <c r="H45" i="18" s="1"/>
  <c r="G44" i="18"/>
  <c r="H44" i="18" s="1"/>
  <c r="G43" i="18"/>
  <c r="H43" i="18" s="1"/>
  <c r="G42" i="18"/>
  <c r="H42" i="18" s="1"/>
  <c r="G41" i="18"/>
  <c r="H41" i="18" s="1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3" i="18"/>
  <c r="H33" i="18" s="1"/>
  <c r="G32" i="18"/>
  <c r="H32" i="18" s="1"/>
  <c r="G31" i="18"/>
  <c r="H31" i="18" s="1"/>
  <c r="G30" i="18"/>
  <c r="H30" i="18" s="1"/>
  <c r="G29" i="18"/>
  <c r="H29" i="18" s="1"/>
  <c r="G28" i="18"/>
  <c r="H28" i="18" s="1"/>
  <c r="H27" i="18"/>
  <c r="G27" i="18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H17" i="18"/>
  <c r="G17" i="18"/>
  <c r="G16" i="18"/>
  <c r="H16" i="18" s="1"/>
  <c r="G15" i="18"/>
  <c r="H15" i="18" s="1"/>
  <c r="G64" i="11"/>
  <c r="H64" i="11" s="1"/>
  <c r="G65" i="11"/>
  <c r="H65" i="11" s="1"/>
  <c r="G66" i="11"/>
  <c r="H66" i="11" s="1"/>
  <c r="G67" i="11"/>
  <c r="H67" i="11" s="1"/>
  <c r="G68" i="11"/>
  <c r="H68" i="11" s="1"/>
  <c r="G69" i="11"/>
  <c r="H69" i="11" s="1"/>
  <c r="G70" i="11"/>
  <c r="H70" i="11" s="1"/>
  <c r="G71" i="11"/>
  <c r="H71" i="11" s="1"/>
  <c r="G66" i="10"/>
  <c r="H66" i="10" s="1"/>
  <c r="G67" i="10"/>
  <c r="H67" i="10" s="1"/>
  <c r="G68" i="10"/>
  <c r="H68" i="10" s="1"/>
  <c r="G69" i="10"/>
  <c r="H69" i="10" s="1"/>
  <c r="G70" i="10"/>
  <c r="H70" i="10" s="1"/>
  <c r="G71" i="10"/>
  <c r="H71" i="10" s="1"/>
  <c r="G72" i="10"/>
  <c r="H72" i="10" s="1"/>
  <c r="G73" i="10"/>
  <c r="H73" i="10" s="1"/>
  <c r="G74" i="10"/>
  <c r="H74" i="10" s="1"/>
  <c r="G75" i="10"/>
  <c r="H75" i="10" s="1"/>
  <c r="G76" i="10"/>
  <c r="H76" i="10" s="1"/>
  <c r="H65" i="9"/>
  <c r="H67" i="9"/>
  <c r="H69" i="9"/>
  <c r="G64" i="9"/>
  <c r="H64" i="9" s="1"/>
  <c r="G65" i="9"/>
  <c r="G66" i="9"/>
  <c r="H66" i="9" s="1"/>
  <c r="G67" i="9"/>
  <c r="G68" i="9"/>
  <c r="H68" i="9" s="1"/>
  <c r="G69" i="9"/>
  <c r="G70" i="9"/>
  <c r="H70" i="9" s="1"/>
  <c r="G76" i="4"/>
  <c r="H76" i="4" s="1"/>
  <c r="G77" i="4"/>
  <c r="H77" i="4" s="1"/>
  <c r="G76" i="3"/>
  <c r="H76" i="3" s="1"/>
  <c r="G77" i="3"/>
  <c r="H77" i="3" s="1"/>
  <c r="G68" i="12" l="1"/>
  <c r="H68" i="12" s="1"/>
  <c r="G67" i="12"/>
  <c r="H67" i="12" s="1"/>
  <c r="G66" i="12"/>
  <c r="H66" i="12" s="1"/>
  <c r="G65" i="12"/>
  <c r="H65" i="12" s="1"/>
  <c r="G64" i="12"/>
  <c r="H64" i="12" s="1"/>
  <c r="G63" i="12"/>
  <c r="H63" i="12" s="1"/>
  <c r="G62" i="12"/>
  <c r="H62" i="12" s="1"/>
  <c r="G61" i="12"/>
  <c r="H61" i="12" s="1"/>
  <c r="G60" i="12"/>
  <c r="H60" i="12" s="1"/>
  <c r="G59" i="12"/>
  <c r="H59" i="12" s="1"/>
  <c r="G58" i="12"/>
  <c r="H58" i="12"/>
  <c r="G57" i="12"/>
  <c r="H57" i="12" s="1"/>
  <c r="G63" i="11"/>
  <c r="H63" i="11" s="1"/>
  <c r="G62" i="11"/>
  <c r="H62" i="11" s="1"/>
  <c r="G61" i="11"/>
  <c r="H61" i="11" s="1"/>
  <c r="G60" i="11"/>
  <c r="H60" i="11"/>
  <c r="G59" i="11"/>
  <c r="H59" i="11" s="1"/>
  <c r="G58" i="11"/>
  <c r="H58" i="11" s="1"/>
  <c r="G57" i="11"/>
  <c r="H57" i="11" s="1"/>
  <c r="G56" i="11"/>
  <c r="H56" i="11"/>
  <c r="G55" i="11"/>
  <c r="H55" i="11" s="1"/>
  <c r="G65" i="10"/>
  <c r="H65" i="10" s="1"/>
  <c r="G64" i="10"/>
  <c r="H64" i="10" s="1"/>
  <c r="G63" i="10"/>
  <c r="H63" i="10"/>
  <c r="G62" i="10"/>
  <c r="H62" i="10" s="1"/>
  <c r="G61" i="10"/>
  <c r="H61" i="10" s="1"/>
  <c r="G60" i="10"/>
  <c r="H60" i="10" s="1"/>
  <c r="G63" i="9"/>
  <c r="H63" i="9" s="1"/>
  <c r="G62" i="9"/>
  <c r="H62" i="9" s="1"/>
  <c r="G61" i="9"/>
  <c r="H61" i="9" s="1"/>
  <c r="G60" i="9"/>
  <c r="H60" i="9" s="1"/>
  <c r="G59" i="9"/>
  <c r="H59" i="9"/>
  <c r="G67" i="17"/>
  <c r="H67" i="17" s="1"/>
  <c r="G66" i="17"/>
  <c r="H66" i="17" s="1"/>
  <c r="G65" i="17"/>
  <c r="H65" i="17" s="1"/>
  <c r="G64" i="17"/>
  <c r="H64" i="17"/>
  <c r="G63" i="17"/>
  <c r="H63" i="17" s="1"/>
  <c r="G62" i="17"/>
  <c r="H62" i="17" s="1"/>
  <c r="G61" i="17"/>
  <c r="H61" i="17" s="1"/>
  <c r="G60" i="17"/>
  <c r="H60" i="17" s="1"/>
  <c r="G59" i="17"/>
  <c r="H59" i="17" s="1"/>
  <c r="G58" i="17"/>
  <c r="H58" i="17" s="1"/>
  <c r="G57" i="17"/>
  <c r="H57" i="17" s="1"/>
  <c r="G56" i="17"/>
  <c r="H56" i="17" s="1"/>
  <c r="G55" i="17"/>
  <c r="H55" i="17" s="1"/>
  <c r="G54" i="17"/>
  <c r="H54" i="17"/>
  <c r="G53" i="17"/>
  <c r="H53" i="17" s="1"/>
  <c r="G52" i="17"/>
  <c r="H52" i="17" s="1"/>
  <c r="G51" i="17"/>
  <c r="H51" i="17" s="1"/>
  <c r="G50" i="17"/>
  <c r="H50" i="17"/>
  <c r="G49" i="17"/>
  <c r="H49" i="17" s="1"/>
  <c r="G48" i="17"/>
  <c r="H48" i="17" s="1"/>
  <c r="G47" i="17"/>
  <c r="H47" i="17" s="1"/>
  <c r="G46" i="17"/>
  <c r="H46" i="17" s="1"/>
  <c r="G45" i="17"/>
  <c r="H45" i="17" s="1"/>
  <c r="G44" i="17"/>
  <c r="H44" i="17"/>
  <c r="G43" i="17"/>
  <c r="H43" i="17" s="1"/>
  <c r="G42" i="17"/>
  <c r="H42" i="17" s="1"/>
  <c r="G41" i="17"/>
  <c r="H41" i="17" s="1"/>
  <c r="G40" i="17"/>
  <c r="H40" i="17" s="1"/>
  <c r="G39" i="17"/>
  <c r="H39" i="17" s="1"/>
  <c r="G38" i="17"/>
  <c r="H38" i="17" s="1"/>
  <c r="G37" i="17"/>
  <c r="H37" i="17" s="1"/>
  <c r="G36" i="17"/>
  <c r="H36" i="17" s="1"/>
  <c r="G35" i="17"/>
  <c r="H35" i="17" s="1"/>
  <c r="G34" i="17"/>
  <c r="H34" i="17" s="1"/>
  <c r="G33" i="17"/>
  <c r="H33" i="17" s="1"/>
  <c r="G32" i="17"/>
  <c r="H32" i="17" s="1"/>
  <c r="G31" i="17"/>
  <c r="H31" i="17" s="1"/>
  <c r="G30" i="17"/>
  <c r="H30" i="17"/>
  <c r="G29" i="17"/>
  <c r="H29" i="17" s="1"/>
  <c r="G28" i="17"/>
  <c r="H28" i="17" s="1"/>
  <c r="G27" i="17"/>
  <c r="H27" i="17" s="1"/>
  <c r="G26" i="17"/>
  <c r="H26" i="17"/>
  <c r="G25" i="17"/>
  <c r="H25" i="17" s="1"/>
  <c r="G24" i="17"/>
  <c r="H24" i="17" s="1"/>
  <c r="G23" i="17"/>
  <c r="H23" i="17" s="1"/>
  <c r="G22" i="17"/>
  <c r="H22" i="17" s="1"/>
  <c r="G21" i="17"/>
  <c r="H21" i="17" s="1"/>
  <c r="G20" i="17"/>
  <c r="H20" i="17"/>
  <c r="G19" i="17"/>
  <c r="H19" i="17" s="1"/>
  <c r="G18" i="17"/>
  <c r="H18" i="17" s="1"/>
  <c r="G17" i="17"/>
  <c r="H17" i="17" s="1"/>
  <c r="G16" i="17"/>
  <c r="H16" i="17" s="1"/>
  <c r="G15" i="17"/>
  <c r="H15" i="17" s="1"/>
  <c r="G66" i="15"/>
  <c r="H66" i="15" s="1"/>
  <c r="G65" i="15"/>
  <c r="H65" i="15" s="1"/>
  <c r="G64" i="15"/>
  <c r="H64" i="15" s="1"/>
  <c r="G63" i="15"/>
  <c r="H63" i="15" s="1"/>
  <c r="G62" i="15"/>
  <c r="H62" i="15" s="1"/>
  <c r="G61" i="15"/>
  <c r="H61" i="15" s="1"/>
  <c r="G60" i="15"/>
  <c r="H60" i="15" s="1"/>
  <c r="G59" i="15"/>
  <c r="H59" i="15" s="1"/>
  <c r="G58" i="15"/>
  <c r="H58" i="15" s="1"/>
  <c r="G57" i="15"/>
  <c r="H57" i="15" s="1"/>
  <c r="G56" i="15"/>
  <c r="H56" i="15" s="1"/>
  <c r="G55" i="15"/>
  <c r="H55" i="15" s="1"/>
  <c r="G54" i="15"/>
  <c r="H54" i="15" s="1"/>
  <c r="G53" i="15"/>
  <c r="H53" i="15"/>
  <c r="G52" i="15"/>
  <c r="H52" i="15" s="1"/>
  <c r="G51" i="15"/>
  <c r="H51" i="15" s="1"/>
  <c r="G50" i="15"/>
  <c r="H50" i="15" s="1"/>
  <c r="G49" i="15"/>
  <c r="H49" i="15"/>
  <c r="G48" i="15"/>
  <c r="H48" i="15" s="1"/>
  <c r="G47" i="15"/>
  <c r="H47" i="15" s="1"/>
  <c r="G46" i="15"/>
  <c r="H46" i="15" s="1"/>
  <c r="G45" i="15"/>
  <c r="H45" i="15"/>
  <c r="G44" i="15"/>
  <c r="H44" i="15" s="1"/>
  <c r="G43" i="15"/>
  <c r="H43" i="15" s="1"/>
  <c r="G42" i="15"/>
  <c r="H42" i="15" s="1"/>
  <c r="G41" i="15"/>
  <c r="H41" i="15"/>
  <c r="G40" i="15"/>
  <c r="H40" i="15" s="1"/>
  <c r="G39" i="15"/>
  <c r="H39" i="15" s="1"/>
  <c r="G38" i="15"/>
  <c r="H38" i="15" s="1"/>
  <c r="G37" i="15"/>
  <c r="H37" i="15"/>
  <c r="G36" i="15"/>
  <c r="H36" i="15" s="1"/>
  <c r="G35" i="15"/>
  <c r="H35" i="15" s="1"/>
  <c r="G34" i="15"/>
  <c r="H34" i="15" s="1"/>
  <c r="G33" i="15"/>
  <c r="H33" i="15"/>
  <c r="G32" i="15"/>
  <c r="H32" i="15"/>
  <c r="G31" i="15"/>
  <c r="H31" i="15"/>
  <c r="G30" i="15"/>
  <c r="H30" i="15"/>
  <c r="G29" i="15"/>
  <c r="H29" i="15"/>
  <c r="G28" i="15"/>
  <c r="H28" i="15"/>
  <c r="G27" i="15"/>
  <c r="H27" i="15"/>
  <c r="G26" i="15"/>
  <c r="H26" i="15"/>
  <c r="G25" i="15"/>
  <c r="H25" i="15"/>
  <c r="G24" i="15"/>
  <c r="H24" i="15"/>
  <c r="G23" i="15"/>
  <c r="H23" i="15"/>
  <c r="G22" i="15"/>
  <c r="H22" i="15"/>
  <c r="G21" i="15"/>
  <c r="H21" i="15"/>
  <c r="G20" i="15"/>
  <c r="H20" i="15"/>
  <c r="G19" i="15"/>
  <c r="H19" i="15"/>
  <c r="G18" i="15"/>
  <c r="H18" i="15"/>
  <c r="G17" i="15"/>
  <c r="H17" i="15"/>
  <c r="G16" i="15"/>
  <c r="H16" i="15"/>
  <c r="G15" i="15"/>
  <c r="H15" i="15"/>
  <c r="G65" i="14"/>
  <c r="H65" i="14" s="1"/>
  <c r="G64" i="14"/>
  <c r="H64" i="14" s="1"/>
  <c r="G63" i="14"/>
  <c r="H63" i="14" s="1"/>
  <c r="G62" i="14"/>
  <c r="H62" i="14" s="1"/>
  <c r="G61" i="14"/>
  <c r="H61" i="14" s="1"/>
  <c r="G60" i="14"/>
  <c r="H60" i="14"/>
  <c r="G59" i="14"/>
  <c r="H59" i="14" s="1"/>
  <c r="G58" i="14"/>
  <c r="H58" i="14" s="1"/>
  <c r="G57" i="14"/>
  <c r="H57" i="14" s="1"/>
  <c r="G56" i="14"/>
  <c r="H56" i="14"/>
  <c r="G55" i="14"/>
  <c r="H55" i="14" s="1"/>
  <c r="G54" i="14"/>
  <c r="H54" i="14" s="1"/>
  <c r="G53" i="14"/>
  <c r="H53" i="14" s="1"/>
  <c r="G52" i="14"/>
  <c r="H52" i="14"/>
  <c r="G51" i="14"/>
  <c r="H51" i="14" s="1"/>
  <c r="G50" i="14"/>
  <c r="H50" i="14" s="1"/>
  <c r="G49" i="14"/>
  <c r="H49" i="14" s="1"/>
  <c r="G48" i="14"/>
  <c r="H48" i="14"/>
  <c r="G47" i="14"/>
  <c r="H47" i="14" s="1"/>
  <c r="G46" i="14"/>
  <c r="H46" i="14" s="1"/>
  <c r="G45" i="14"/>
  <c r="H45" i="14" s="1"/>
  <c r="G44" i="14"/>
  <c r="H44" i="14"/>
  <c r="G43" i="14"/>
  <c r="H43" i="14" s="1"/>
  <c r="G42" i="14"/>
  <c r="H42" i="14" s="1"/>
  <c r="G41" i="14"/>
  <c r="H41" i="14" s="1"/>
  <c r="G40" i="14"/>
  <c r="H40" i="14" s="1"/>
  <c r="G39" i="14"/>
  <c r="H39" i="14" s="1"/>
  <c r="G38" i="14"/>
  <c r="H38" i="14" s="1"/>
  <c r="G37" i="14"/>
  <c r="H37" i="14" s="1"/>
  <c r="G36" i="14"/>
  <c r="H36" i="14" s="1"/>
  <c r="G35" i="14"/>
  <c r="H35" i="14" s="1"/>
  <c r="G34" i="14"/>
  <c r="H34" i="14" s="1"/>
  <c r="G33" i="14"/>
  <c r="H33" i="14" s="1"/>
  <c r="G32" i="14"/>
  <c r="H32" i="14" s="1"/>
  <c r="G31" i="14"/>
  <c r="H31" i="14" s="1"/>
  <c r="G30" i="14"/>
  <c r="H30" i="14" s="1"/>
  <c r="G29" i="14"/>
  <c r="H29" i="14" s="1"/>
  <c r="G28" i="14"/>
  <c r="H28" i="14" s="1"/>
  <c r="G27" i="14"/>
  <c r="H27" i="14" s="1"/>
  <c r="G26" i="14"/>
  <c r="H26" i="14" s="1"/>
  <c r="G25" i="14"/>
  <c r="H25" i="14" s="1"/>
  <c r="G24" i="14"/>
  <c r="H24" i="14" s="1"/>
  <c r="G23" i="14"/>
  <c r="H23" i="14" s="1"/>
  <c r="G22" i="14"/>
  <c r="H22" i="14" s="1"/>
  <c r="G21" i="14"/>
  <c r="H21" i="14" s="1"/>
  <c r="G20" i="14"/>
  <c r="H20" i="14" s="1"/>
  <c r="G19" i="14"/>
  <c r="H19" i="14" s="1"/>
  <c r="G18" i="14"/>
  <c r="H18" i="14" s="1"/>
  <c r="G17" i="14"/>
  <c r="H17" i="14" s="1"/>
  <c r="G16" i="14"/>
  <c r="H16" i="14" s="1"/>
  <c r="G15" i="14"/>
  <c r="H15" i="14" s="1"/>
  <c r="G56" i="12"/>
  <c r="H56" i="12" s="1"/>
  <c r="G55" i="12"/>
  <c r="H55" i="12" s="1"/>
  <c r="G54" i="12"/>
  <c r="H54" i="12"/>
  <c r="G53" i="12"/>
  <c r="H53" i="12" s="1"/>
  <c r="G52" i="12"/>
  <c r="H52" i="12" s="1"/>
  <c r="G51" i="12"/>
  <c r="H51" i="12" s="1"/>
  <c r="G50" i="12"/>
  <c r="H50" i="12"/>
  <c r="G49" i="12"/>
  <c r="H49" i="12" s="1"/>
  <c r="G48" i="12"/>
  <c r="H48" i="12" s="1"/>
  <c r="G47" i="12"/>
  <c r="H47" i="12" s="1"/>
  <c r="G46" i="12"/>
  <c r="H46" i="12"/>
  <c r="G45" i="12"/>
  <c r="H45" i="12" s="1"/>
  <c r="G44" i="12"/>
  <c r="H44" i="12" s="1"/>
  <c r="G43" i="12"/>
  <c r="H43" i="12" s="1"/>
  <c r="G42" i="12"/>
  <c r="H42" i="12"/>
  <c r="G41" i="12"/>
  <c r="H41" i="12" s="1"/>
  <c r="G40" i="12"/>
  <c r="H40" i="12" s="1"/>
  <c r="G39" i="12"/>
  <c r="H39" i="12" s="1"/>
  <c r="G38" i="12"/>
  <c r="H38" i="12"/>
  <c r="G37" i="12"/>
  <c r="H37" i="12" s="1"/>
  <c r="G36" i="12"/>
  <c r="H36" i="12" s="1"/>
  <c r="G35" i="12"/>
  <c r="H35" i="12" s="1"/>
  <c r="G34" i="12"/>
  <c r="H34" i="12"/>
  <c r="G33" i="12"/>
  <c r="H33" i="12" s="1"/>
  <c r="G32" i="12"/>
  <c r="H32" i="12" s="1"/>
  <c r="G31" i="12"/>
  <c r="H31" i="12" s="1"/>
  <c r="G30" i="12"/>
  <c r="H30" i="12"/>
  <c r="G29" i="12"/>
  <c r="H29" i="12" s="1"/>
  <c r="G28" i="12"/>
  <c r="H28" i="12" s="1"/>
  <c r="G27" i="12"/>
  <c r="H27" i="12" s="1"/>
  <c r="G26" i="12"/>
  <c r="H26" i="12"/>
  <c r="G25" i="12"/>
  <c r="H25" i="12" s="1"/>
  <c r="G24" i="12"/>
  <c r="H24" i="12" s="1"/>
  <c r="G23" i="12"/>
  <c r="H23" i="12" s="1"/>
  <c r="G22" i="12"/>
  <c r="H22" i="12"/>
  <c r="G21" i="12"/>
  <c r="H21" i="12" s="1"/>
  <c r="G20" i="12"/>
  <c r="H20" i="12" s="1"/>
  <c r="G19" i="12"/>
  <c r="H19" i="12" s="1"/>
  <c r="G18" i="12"/>
  <c r="H18" i="12"/>
  <c r="G17" i="12"/>
  <c r="H17" i="12" s="1"/>
  <c r="G16" i="12"/>
  <c r="H16" i="12" s="1"/>
  <c r="G15" i="12"/>
  <c r="H15" i="12" s="1"/>
  <c r="G54" i="11"/>
  <c r="H54" i="11" s="1"/>
  <c r="G53" i="11"/>
  <c r="H53" i="11" s="1"/>
  <c r="G52" i="11"/>
  <c r="H52" i="11" s="1"/>
  <c r="G51" i="11"/>
  <c r="H51" i="11" s="1"/>
  <c r="G50" i="11"/>
  <c r="H50" i="11" s="1"/>
  <c r="G49" i="11"/>
  <c r="H49" i="11" s="1"/>
  <c r="G48" i="11"/>
  <c r="H48" i="11" s="1"/>
  <c r="G47" i="11"/>
  <c r="H47" i="11" s="1"/>
  <c r="G46" i="11"/>
  <c r="H46" i="11" s="1"/>
  <c r="G45" i="11"/>
  <c r="H45" i="11" s="1"/>
  <c r="G44" i="11"/>
  <c r="H44" i="11" s="1"/>
  <c r="G43" i="11"/>
  <c r="H43" i="11" s="1"/>
  <c r="G42" i="11"/>
  <c r="H42" i="11" s="1"/>
  <c r="G41" i="11"/>
  <c r="H41" i="11" s="1"/>
  <c r="G40" i="11"/>
  <c r="H40" i="11" s="1"/>
  <c r="G39" i="11"/>
  <c r="H39" i="11" s="1"/>
  <c r="G38" i="11"/>
  <c r="H38" i="11" s="1"/>
  <c r="G37" i="11"/>
  <c r="H37" i="11" s="1"/>
  <c r="G36" i="11"/>
  <c r="H36" i="11" s="1"/>
  <c r="G35" i="11"/>
  <c r="H35" i="11" s="1"/>
  <c r="G34" i="11"/>
  <c r="H34" i="11" s="1"/>
  <c r="G33" i="11"/>
  <c r="H33" i="11" s="1"/>
  <c r="G32" i="11"/>
  <c r="H32" i="11" s="1"/>
  <c r="G31" i="11"/>
  <c r="H31" i="11" s="1"/>
  <c r="G30" i="11"/>
  <c r="H30" i="11"/>
  <c r="G29" i="11"/>
  <c r="H29" i="11"/>
  <c r="G28" i="11"/>
  <c r="H28" i="11"/>
  <c r="G27" i="11"/>
  <c r="H27" i="11"/>
  <c r="G26" i="11"/>
  <c r="H26" i="11"/>
  <c r="G25" i="11"/>
  <c r="H25" i="11"/>
  <c r="G24" i="11"/>
  <c r="H24" i="11"/>
  <c r="G23" i="11"/>
  <c r="H23" i="11"/>
  <c r="G22" i="11"/>
  <c r="H22" i="11"/>
  <c r="G21" i="11"/>
  <c r="H21" i="11"/>
  <c r="G20" i="11"/>
  <c r="H20" i="11"/>
  <c r="G19" i="11"/>
  <c r="H19" i="11"/>
  <c r="G18" i="11"/>
  <c r="H18" i="11"/>
  <c r="G17" i="11"/>
  <c r="H17" i="11"/>
  <c r="G16" i="11"/>
  <c r="H16" i="11"/>
  <c r="G15" i="11"/>
  <c r="H15" i="11"/>
  <c r="G59" i="10"/>
  <c r="H59" i="10" s="1"/>
  <c r="G58" i="10"/>
  <c r="H58" i="10" s="1"/>
  <c r="G57" i="10"/>
  <c r="H57" i="10" s="1"/>
  <c r="G56" i="10"/>
  <c r="H56" i="10" s="1"/>
  <c r="G55" i="10"/>
  <c r="H55" i="10" s="1"/>
  <c r="G54" i="10"/>
  <c r="H54" i="10" s="1"/>
  <c r="G53" i="10"/>
  <c r="H53" i="10" s="1"/>
  <c r="G52" i="10"/>
  <c r="H52" i="10" s="1"/>
  <c r="G51" i="10"/>
  <c r="H51" i="10" s="1"/>
  <c r="G50" i="10"/>
  <c r="H50" i="10" s="1"/>
  <c r="G49" i="10"/>
  <c r="H49" i="10" s="1"/>
  <c r="G48" i="10"/>
  <c r="H48" i="10" s="1"/>
  <c r="G47" i="10"/>
  <c r="H47" i="10" s="1"/>
  <c r="G46" i="10"/>
  <c r="H46" i="10" s="1"/>
  <c r="G45" i="10"/>
  <c r="H45" i="10" s="1"/>
  <c r="G44" i="10"/>
  <c r="H44" i="10" s="1"/>
  <c r="G43" i="10"/>
  <c r="H43" i="10"/>
  <c r="G42" i="10"/>
  <c r="H42" i="10" s="1"/>
  <c r="G41" i="10"/>
  <c r="H41" i="10" s="1"/>
  <c r="G40" i="10"/>
  <c r="H40" i="10" s="1"/>
  <c r="G39" i="10"/>
  <c r="H39" i="10" s="1"/>
  <c r="G38" i="10"/>
  <c r="H38" i="10" s="1"/>
  <c r="G37" i="10"/>
  <c r="H37" i="10" s="1"/>
  <c r="G36" i="10"/>
  <c r="H36" i="10" s="1"/>
  <c r="G35" i="10"/>
  <c r="H35" i="10" s="1"/>
  <c r="G34" i="10"/>
  <c r="H34" i="10" s="1"/>
  <c r="G33" i="10"/>
  <c r="H33" i="10" s="1"/>
  <c r="G32" i="10"/>
  <c r="H32" i="10" s="1"/>
  <c r="G31" i="10"/>
  <c r="H31" i="10" s="1"/>
  <c r="G30" i="10"/>
  <c r="H30" i="10" s="1"/>
  <c r="G29" i="10"/>
  <c r="H29" i="10" s="1"/>
  <c r="G28" i="10"/>
  <c r="H28" i="10" s="1"/>
  <c r="G27" i="10"/>
  <c r="H27" i="10"/>
  <c r="G26" i="10"/>
  <c r="H26" i="10" s="1"/>
  <c r="G25" i="10"/>
  <c r="H25" i="10" s="1"/>
  <c r="G24" i="10"/>
  <c r="H24" i="10" s="1"/>
  <c r="G23" i="10"/>
  <c r="H23" i="10" s="1"/>
  <c r="G22" i="10"/>
  <c r="H22" i="10" s="1"/>
  <c r="G21" i="10"/>
  <c r="H21" i="10" s="1"/>
  <c r="G20" i="10"/>
  <c r="H20" i="10" s="1"/>
  <c r="G19" i="10"/>
  <c r="H19" i="10" s="1"/>
  <c r="G18" i="10"/>
  <c r="H18" i="10" s="1"/>
  <c r="G17" i="10"/>
  <c r="H17" i="10" s="1"/>
  <c r="G16" i="10"/>
  <c r="H16" i="10" s="1"/>
  <c r="G15" i="10"/>
  <c r="H15" i="10" s="1"/>
  <c r="G58" i="9"/>
  <c r="H58" i="9" s="1"/>
  <c r="G57" i="9"/>
  <c r="H57" i="9" s="1"/>
  <c r="G56" i="9"/>
  <c r="H56" i="9" s="1"/>
  <c r="G55" i="9"/>
  <c r="H55" i="9" s="1"/>
  <c r="G54" i="9"/>
  <c r="H54" i="9" s="1"/>
  <c r="G53" i="9"/>
  <c r="H53" i="9" s="1"/>
  <c r="G52" i="9"/>
  <c r="H52" i="9" s="1"/>
  <c r="G51" i="9"/>
  <c r="H51" i="9" s="1"/>
  <c r="G50" i="9"/>
  <c r="H50" i="9" s="1"/>
  <c r="G49" i="9"/>
  <c r="H49" i="9" s="1"/>
  <c r="G48" i="9"/>
  <c r="H48" i="9" s="1"/>
  <c r="G47" i="9"/>
  <c r="H47" i="9" s="1"/>
  <c r="G46" i="9"/>
  <c r="H46" i="9" s="1"/>
  <c r="G45" i="9"/>
  <c r="H45" i="9" s="1"/>
  <c r="G44" i="9"/>
  <c r="H44" i="9"/>
  <c r="G43" i="9"/>
  <c r="H43" i="9" s="1"/>
  <c r="G42" i="9"/>
  <c r="H42" i="9" s="1"/>
  <c r="G41" i="9"/>
  <c r="H41" i="9" s="1"/>
  <c r="G40" i="9"/>
  <c r="H40" i="9" s="1"/>
  <c r="G39" i="9"/>
  <c r="H39" i="9" s="1"/>
  <c r="G38" i="9"/>
  <c r="H38" i="9" s="1"/>
  <c r="G37" i="9"/>
  <c r="H37" i="9" s="1"/>
  <c r="G36" i="9"/>
  <c r="H36" i="9" s="1"/>
  <c r="G35" i="9"/>
  <c r="H35" i="9" s="1"/>
  <c r="G34" i="9"/>
  <c r="H34" i="9" s="1"/>
  <c r="G33" i="9"/>
  <c r="H33" i="9" s="1"/>
  <c r="G32" i="9"/>
  <c r="H32" i="9" s="1"/>
  <c r="G31" i="9"/>
  <c r="H31" i="9" s="1"/>
  <c r="G30" i="9"/>
  <c r="H30" i="9" s="1"/>
  <c r="G29" i="9"/>
  <c r="H29" i="9" s="1"/>
  <c r="G28" i="9"/>
  <c r="H28" i="9" s="1"/>
  <c r="G27" i="9"/>
  <c r="H27" i="9" s="1"/>
  <c r="G26" i="9"/>
  <c r="H26" i="9" s="1"/>
  <c r="G25" i="9"/>
  <c r="H25" i="9" s="1"/>
  <c r="G24" i="9"/>
  <c r="H24" i="9" s="1"/>
  <c r="G23" i="9"/>
  <c r="H23" i="9" s="1"/>
  <c r="G22" i="9"/>
  <c r="H22" i="9" s="1"/>
  <c r="G21" i="9"/>
  <c r="H21" i="9" s="1"/>
  <c r="G20" i="9"/>
  <c r="H20" i="9"/>
  <c r="G19" i="9"/>
  <c r="H19" i="9" s="1"/>
  <c r="G18" i="9"/>
  <c r="H18" i="9" s="1"/>
  <c r="G17" i="9"/>
  <c r="H17" i="9" s="1"/>
  <c r="G16" i="9"/>
  <c r="H16" i="9" s="1"/>
  <c r="G15" i="9"/>
  <c r="H15" i="9" s="1"/>
  <c r="G71" i="6"/>
  <c r="H71" i="6" s="1"/>
  <c r="G70" i="6"/>
  <c r="H70" i="6" s="1"/>
  <c r="G69" i="6"/>
  <c r="H69" i="6" s="1"/>
  <c r="G68" i="6"/>
  <c r="H68" i="6" s="1"/>
  <c r="G67" i="6"/>
  <c r="H67" i="6" s="1"/>
  <c r="G66" i="6"/>
  <c r="H66" i="6" s="1"/>
  <c r="G65" i="6"/>
  <c r="H65" i="6" s="1"/>
  <c r="G64" i="6"/>
  <c r="H64" i="6" s="1"/>
  <c r="G63" i="6"/>
  <c r="H63" i="6" s="1"/>
  <c r="G62" i="6"/>
  <c r="H62" i="6" s="1"/>
  <c r="G61" i="6"/>
  <c r="H61" i="6" s="1"/>
  <c r="G60" i="6"/>
  <c r="H60" i="6" s="1"/>
  <c r="G59" i="6"/>
  <c r="H59" i="6" s="1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H15" i="6" s="1"/>
  <c r="G70" i="5"/>
  <c r="H70" i="5" s="1"/>
  <c r="G69" i="5"/>
  <c r="H69" i="5" s="1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/>
  <c r="G46" i="5"/>
  <c r="H46" i="5" s="1"/>
  <c r="G45" i="5"/>
  <c r="H45" i="5" s="1"/>
  <c r="G44" i="5"/>
  <c r="H44" i="5"/>
  <c r="G43" i="5"/>
  <c r="H43" i="5" s="1"/>
  <c r="G42" i="5"/>
  <c r="H42" i="5" s="1"/>
  <c r="G41" i="5"/>
  <c r="H41" i="5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/>
  <c r="G31" i="5"/>
  <c r="H31" i="5" s="1"/>
  <c r="G30" i="5"/>
  <c r="H30" i="5" s="1"/>
  <c r="G29" i="5"/>
  <c r="H29" i="5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/>
  <c r="G22" i="5"/>
  <c r="H22" i="5" s="1"/>
  <c r="G21" i="5"/>
  <c r="H21" i="5" s="1"/>
  <c r="G20" i="5"/>
  <c r="H20" i="5"/>
  <c r="G19" i="5"/>
  <c r="H19" i="5" s="1"/>
  <c r="G18" i="5"/>
  <c r="H18" i="5" s="1"/>
  <c r="G17" i="5"/>
  <c r="H17" i="5" s="1"/>
  <c r="G16" i="5"/>
  <c r="H16" i="5" s="1"/>
  <c r="G15" i="5"/>
  <c r="H15" i="5" s="1"/>
  <c r="G75" i="4"/>
  <c r="H75" i="4" s="1"/>
  <c r="G74" i="4"/>
  <c r="H74" i="4" s="1"/>
  <c r="G73" i="4"/>
  <c r="H73" i="4" s="1"/>
  <c r="G72" i="4"/>
  <c r="H72" i="4" s="1"/>
  <c r="G71" i="4"/>
  <c r="H71" i="4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/>
  <c r="G56" i="4"/>
  <c r="H56" i="4" s="1"/>
  <c r="G55" i="4"/>
  <c r="H55" i="4" s="1"/>
  <c r="G54" i="4"/>
  <c r="H54" i="4"/>
  <c r="G53" i="4"/>
  <c r="H53" i="4"/>
  <c r="G52" i="4"/>
  <c r="H52" i="4" s="1"/>
  <c r="G51" i="4"/>
  <c r="H51" i="4" s="1"/>
  <c r="G50" i="4"/>
  <c r="H50" i="4"/>
  <c r="G49" i="4"/>
  <c r="H49" i="4" s="1"/>
  <c r="G48" i="4"/>
  <c r="H48" i="4" s="1"/>
  <c r="G47" i="4"/>
  <c r="H47" i="4"/>
  <c r="G46" i="4"/>
  <c r="H46" i="4" s="1"/>
  <c r="G45" i="4"/>
  <c r="H45" i="4" s="1"/>
  <c r="G44" i="4"/>
  <c r="H44" i="4" s="1"/>
  <c r="G43" i="4"/>
  <c r="H43" i="4"/>
  <c r="G42" i="4"/>
  <c r="H42" i="4" s="1"/>
  <c r="G41" i="4"/>
  <c r="H41" i="4" s="1"/>
  <c r="G40" i="4"/>
  <c r="H40" i="4" s="1"/>
  <c r="G39" i="4"/>
  <c r="H39" i="4" s="1"/>
  <c r="G38" i="4"/>
  <c r="H38" i="4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/>
  <c r="G22" i="4"/>
  <c r="H22" i="4" s="1"/>
  <c r="G21" i="4"/>
  <c r="H21" i="4" s="1"/>
  <c r="G20" i="4"/>
  <c r="H20" i="4" s="1"/>
  <c r="G19" i="4"/>
  <c r="H19" i="4"/>
  <c r="G18" i="4"/>
  <c r="H18" i="4" s="1"/>
  <c r="G17" i="4"/>
  <c r="H17" i="4" s="1"/>
  <c r="G16" i="4"/>
  <c r="H16" i="4" s="1"/>
  <c r="G15" i="4"/>
  <c r="H15" i="4" s="1"/>
  <c r="G75" i="3"/>
  <c r="H75" i="3" s="1"/>
  <c r="G74" i="3"/>
  <c r="H74" i="3" s="1"/>
  <c r="G73" i="3"/>
  <c r="H73" i="3" s="1"/>
  <c r="G72" i="3"/>
  <c r="H72" i="3" s="1"/>
  <c r="G71" i="3"/>
  <c r="H71" i="3" s="1"/>
  <c r="G70" i="3"/>
  <c r="H70" i="3" s="1"/>
  <c r="G69" i="3"/>
  <c r="H69" i="3" s="1"/>
  <c r="G68" i="3"/>
  <c r="H68" i="3"/>
  <c r="G67" i="3"/>
  <c r="H67" i="3" s="1"/>
  <c r="G66" i="3"/>
  <c r="H66" i="3" s="1"/>
  <c r="G65" i="3"/>
  <c r="H65" i="3" s="1"/>
  <c r="G64" i="3"/>
  <c r="H64" i="3" s="1"/>
  <c r="G63" i="3"/>
  <c r="H63" i="3" s="1"/>
  <c r="G62" i="3"/>
  <c r="H62" i="3" s="1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/>
  <c r="G27" i="3"/>
  <c r="H27" i="3" s="1"/>
  <c r="G26" i="3"/>
  <c r="H26" i="3" s="1"/>
  <c r="G25" i="3"/>
  <c r="H25" i="3" s="1"/>
  <c r="G24" i="3"/>
  <c r="H24" i="3" s="1"/>
  <c r="G23" i="3"/>
  <c r="H23" i="3"/>
  <c r="G22" i="3"/>
  <c r="H22" i="3"/>
  <c r="G21" i="3"/>
  <c r="H21" i="3" s="1"/>
  <c r="G20" i="3"/>
  <c r="H20" i="3" s="1"/>
  <c r="G19" i="3"/>
  <c r="H19" i="3"/>
  <c r="G18" i="3"/>
  <c r="H18" i="3"/>
  <c r="G17" i="3"/>
  <c r="H17" i="3" s="1"/>
  <c r="G16" i="3"/>
  <c r="H16" i="3" s="1"/>
  <c r="G15" i="3"/>
  <c r="H15" i="3" s="1"/>
  <c r="G65" i="1"/>
  <c r="H65" i="1" s="1"/>
  <c r="G49" i="2"/>
  <c r="H49" i="2" s="1"/>
  <c r="G50" i="2"/>
  <c r="H50" i="2" s="1"/>
  <c r="G51" i="2"/>
  <c r="H51" i="2" s="1"/>
  <c r="G52" i="2"/>
  <c r="H52" i="2" s="1"/>
  <c r="G53" i="2"/>
  <c r="H53" i="2" s="1"/>
  <c r="G54" i="2"/>
  <c r="H54" i="2" s="1"/>
  <c r="G55" i="2"/>
  <c r="H55" i="2" s="1"/>
  <c r="G56" i="2"/>
  <c r="H56" i="2" s="1"/>
  <c r="G57" i="2"/>
  <c r="H57" i="2" s="1"/>
  <c r="G58" i="2"/>
  <c r="H58" i="2" s="1"/>
  <c r="G59" i="2"/>
  <c r="H59" i="2" s="1"/>
  <c r="G60" i="2"/>
  <c r="H60" i="2" s="1"/>
  <c r="G61" i="2"/>
  <c r="H61" i="2" s="1"/>
  <c r="G62" i="2"/>
  <c r="H62" i="2" s="1"/>
  <c r="G63" i="2"/>
  <c r="H63" i="2" s="1"/>
  <c r="G64" i="2"/>
  <c r="H64" i="2" s="1"/>
  <c r="G65" i="2"/>
  <c r="H65" i="2" s="1"/>
  <c r="G66" i="2"/>
  <c r="H66" i="2" s="1"/>
  <c r="G67" i="2"/>
  <c r="H67" i="2" s="1"/>
  <c r="G68" i="2"/>
  <c r="H68" i="2" s="1"/>
  <c r="G69" i="2"/>
  <c r="H69" i="2" s="1"/>
  <c r="G70" i="2"/>
  <c r="H70" i="2" s="1"/>
  <c r="G71" i="2"/>
  <c r="H71" i="2" s="1"/>
  <c r="G15" i="1"/>
  <c r="H15" i="1" s="1"/>
  <c r="G16" i="1"/>
  <c r="H16" i="1" s="1"/>
  <c r="G17" i="1"/>
  <c r="H17" i="1" s="1"/>
  <c r="G18" i="1"/>
  <c r="H18" i="1"/>
  <c r="G19" i="1"/>
  <c r="H19" i="1" s="1"/>
  <c r="G20" i="1"/>
  <c r="H20" i="1" s="1"/>
  <c r="G21" i="1"/>
  <c r="H21" i="1" s="1"/>
  <c r="G22" i="1"/>
  <c r="H22" i="1" s="1"/>
  <c r="G23" i="1"/>
  <c r="H23" i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</calcChain>
</file>

<file path=xl/sharedStrings.xml><?xml version="1.0" encoding="utf-8"?>
<sst xmlns="http://schemas.openxmlformats.org/spreadsheetml/2006/main" count="3132" uniqueCount="1840">
  <si>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</si>
  <si>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</si>
  <si>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</si>
  <si>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</si>
  <si>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 xml:space="preserve">HỌC PHẦN: </t>
  </si>
  <si>
    <t>STT</t>
  </si>
  <si>
    <t>MASV</t>
  </si>
  <si>
    <t>HỌ VÀ</t>
  </si>
  <si>
    <t>TÊN</t>
  </si>
  <si>
    <t xml:space="preserve">Điểm quá trình </t>
  </si>
  <si>
    <t xml:space="preserve">Điểm thi kết thúc học phần </t>
  </si>
  <si>
    <t>ĐIỂM HỌC PHẦN 
(Hệ 10)</t>
  </si>
  <si>
    <t>ĐIỂM HỌC PHẦN CHỮ</t>
  </si>
  <si>
    <t>GHI CHÚ</t>
  </si>
  <si>
    <t>Huy</t>
  </si>
  <si>
    <t>Linh</t>
  </si>
  <si>
    <t>Thiện</t>
  </si>
  <si>
    <t>TP. Hồ Chí Minh, ngày           tháng             năm 201</t>
  </si>
  <si>
    <t>Trưởng khoa/bộ môn</t>
  </si>
  <si>
    <t>GV giảng dạy</t>
  </si>
  <si>
    <t>Bình</t>
  </si>
  <si>
    <t>Nguyễn Thị Kim</t>
  </si>
  <si>
    <t>Chi</t>
  </si>
  <si>
    <t>Nguyễn Hoàng</t>
  </si>
  <si>
    <t>Cường</t>
  </si>
  <si>
    <t>Hải</t>
  </si>
  <si>
    <t>Hưng</t>
  </si>
  <si>
    <t>Huyền</t>
  </si>
  <si>
    <t>My</t>
  </si>
  <si>
    <t>Quyên</t>
  </si>
  <si>
    <t>Tâm</t>
  </si>
  <si>
    <t>Yến</t>
  </si>
  <si>
    <t>PHÁP LUẬT ĐẠI CƯƠNG</t>
  </si>
  <si>
    <t>SỐ TÍN CHỈ: 2</t>
  </si>
  <si>
    <t>Thư</t>
  </si>
  <si>
    <t>Thanh</t>
  </si>
  <si>
    <t>Nhi</t>
  </si>
  <si>
    <t>Nguyên</t>
  </si>
  <si>
    <t>Lê Thị Mỹ</t>
  </si>
  <si>
    <t>Đông</t>
  </si>
  <si>
    <t>Nguyễn Minh</t>
  </si>
  <si>
    <t>Kiều</t>
  </si>
  <si>
    <t>Khoa</t>
  </si>
  <si>
    <t>BẢNG ĐIỂM HỌC PHẦN</t>
  </si>
  <si>
    <t>An</t>
  </si>
  <si>
    <t>Phượng</t>
  </si>
  <si>
    <t>Thành</t>
  </si>
  <si>
    <t>Nguyễn Thanh</t>
  </si>
  <si>
    <t>GVC. Th.S Nguyễn Tiến Hữu</t>
  </si>
  <si>
    <t xml:space="preserve">                     THÀNH PHỐ HỒ CHÍ MINH</t>
  </si>
  <si>
    <t>Dung</t>
  </si>
  <si>
    <t>Loan</t>
  </si>
  <si>
    <t>GVGD: ThS. Đặng Hoàng Vũ</t>
  </si>
  <si>
    <t>ThS. Đặng Hoàng Vũ</t>
  </si>
  <si>
    <t>Nga</t>
  </si>
  <si>
    <t>Trần Hoàng</t>
  </si>
  <si>
    <t>Phan Thanh</t>
  </si>
  <si>
    <t>Lê Nhật</t>
  </si>
  <si>
    <t>Quỳnh</t>
  </si>
  <si>
    <t>Vy</t>
  </si>
  <si>
    <t>Minh</t>
  </si>
  <si>
    <t>Thi</t>
  </si>
  <si>
    <t>Trang</t>
  </si>
  <si>
    <t>Trung</t>
  </si>
  <si>
    <t>Nguyễn Thị Ngọc</t>
  </si>
  <si>
    <t>Duy</t>
  </si>
  <si>
    <t>Tín</t>
  </si>
  <si>
    <t>Quân</t>
  </si>
  <si>
    <t>Sang</t>
  </si>
  <si>
    <t>HỌC KỲ: I</t>
  </si>
  <si>
    <t>NĂM HỌC: 2014 - 2015</t>
  </si>
  <si>
    <t>Nguyễn Thái</t>
  </si>
  <si>
    <t>Anh</t>
  </si>
  <si>
    <t>Bảo</t>
  </si>
  <si>
    <t>Trần Minh</t>
  </si>
  <si>
    <t>Cảnh</t>
  </si>
  <si>
    <t>Cẩn</t>
  </si>
  <si>
    <t>Nguyễn Quốc</t>
  </si>
  <si>
    <t>Trần Thị Thùy</t>
  </si>
  <si>
    <t>Dương</t>
  </si>
  <si>
    <t>Giang</t>
  </si>
  <si>
    <t>Nguyễn Trung</t>
  </si>
  <si>
    <t>Hiếu</t>
  </si>
  <si>
    <t>Võ Minh</t>
  </si>
  <si>
    <t>Nguyễn Khắc</t>
  </si>
  <si>
    <t>Mai</t>
  </si>
  <si>
    <t>Phan Thị Thùy</t>
  </si>
  <si>
    <t>Nguyễn Hoài</t>
  </si>
  <si>
    <t>Nam</t>
  </si>
  <si>
    <t>Phạm Thị Thanh</t>
  </si>
  <si>
    <t>Nguyễn Trọng</t>
  </si>
  <si>
    <t>Nhân</t>
  </si>
  <si>
    <t>Trần Ngọc</t>
  </si>
  <si>
    <t>Phát</t>
  </si>
  <si>
    <t>Nguyễn Thành</t>
  </si>
  <si>
    <t>Phúc</t>
  </si>
  <si>
    <t>Lê Thị Kim</t>
  </si>
  <si>
    <t>Tân</t>
  </si>
  <si>
    <t>Nguyễn Công</t>
  </si>
  <si>
    <t>Thắng</t>
  </si>
  <si>
    <t>Lê Văn</t>
  </si>
  <si>
    <t>Trinh</t>
  </si>
  <si>
    <t>Trần Hữu</t>
  </si>
  <si>
    <t>Tuấn</t>
  </si>
  <si>
    <t>Trần Quốc</t>
  </si>
  <si>
    <t>Việt</t>
  </si>
  <si>
    <t>Vinh</t>
  </si>
  <si>
    <t>Lê Hồng</t>
  </si>
  <si>
    <t>Vũ</t>
  </si>
  <si>
    <t>Nguyễn Thế</t>
  </si>
  <si>
    <t>Nguyễn Vũ</t>
  </si>
  <si>
    <t>Danh</t>
  </si>
  <si>
    <t>Nguyễn Ngọc Minh</t>
  </si>
  <si>
    <t>Huỳnh Tấn</t>
  </si>
  <si>
    <t>Đạt</t>
  </si>
  <si>
    <t>Nguyễn Thị Trúc</t>
  </si>
  <si>
    <t>Hậu</t>
  </si>
  <si>
    <t>Hòa</t>
  </si>
  <si>
    <t>Bùi Ngọc</t>
  </si>
  <si>
    <t>Nguyễn Đăng</t>
  </si>
  <si>
    <t>Lê Thị Kiều</t>
  </si>
  <si>
    <t>Long</t>
  </si>
  <si>
    <t>Nguyễn Lê Phương</t>
  </si>
  <si>
    <t>Ly</t>
  </si>
  <si>
    <t>Nguyễn</t>
  </si>
  <si>
    <t>Nhung</t>
  </si>
  <si>
    <t>Trần Thị Bích</t>
  </si>
  <si>
    <t>Quí</t>
  </si>
  <si>
    <t>Nguyễn Thị Xuân</t>
  </si>
  <si>
    <t>Sơn</t>
  </si>
  <si>
    <t>Thảo</t>
  </si>
  <si>
    <t>Phạm Ngọc</t>
  </si>
  <si>
    <t>Trân</t>
  </si>
  <si>
    <t>Trí</t>
  </si>
  <si>
    <t>Trường</t>
  </si>
  <si>
    <t>Nguyễn Anh</t>
  </si>
  <si>
    <t>Tùng</t>
  </si>
  <si>
    <t>Hiệp</t>
  </si>
  <si>
    <t>Nguyễn Phúc</t>
  </si>
  <si>
    <t>Nhựt</t>
  </si>
  <si>
    <t>Oanh</t>
  </si>
  <si>
    <t>Quyền</t>
  </si>
  <si>
    <t>Tài</t>
  </si>
  <si>
    <t>Trần Thanh</t>
  </si>
  <si>
    <t>Tuyền</t>
  </si>
  <si>
    <t>Dũng</t>
  </si>
  <si>
    <t>Nguyễn Văn</t>
  </si>
  <si>
    <t>Lê Tuấn</t>
  </si>
  <si>
    <t>Nguyễn Phương</t>
  </si>
  <si>
    <t>Lâm</t>
  </si>
  <si>
    <t>Lân</t>
  </si>
  <si>
    <t>Nguyễn Thị Cẩm</t>
  </si>
  <si>
    <t>Nương</t>
  </si>
  <si>
    <t>Phong</t>
  </si>
  <si>
    <t>Quốc</t>
  </si>
  <si>
    <t>Nguyễn Hữu</t>
  </si>
  <si>
    <t>Phạm Thị Kim</t>
  </si>
  <si>
    <t>Thịnh</t>
  </si>
  <si>
    <t>Thủy</t>
  </si>
  <si>
    <t>Tiến</t>
  </si>
  <si>
    <t>Tú</t>
  </si>
  <si>
    <t>Nguyễn Đình</t>
  </si>
  <si>
    <t>Nguyễn Thị Thúy</t>
  </si>
  <si>
    <t>Công</t>
  </si>
  <si>
    <t>Nguyễn Thị</t>
  </si>
  <si>
    <t>Diễm</t>
  </si>
  <si>
    <t>Trần Thị Ngọc</t>
  </si>
  <si>
    <t>Trần Thị Thu</t>
  </si>
  <si>
    <t>Hà</t>
  </si>
  <si>
    <t>Nguyễn Nhật</t>
  </si>
  <si>
    <t>Hào</t>
  </si>
  <si>
    <t>Nguyễn Thị Thu</t>
  </si>
  <si>
    <t>Hảo</t>
  </si>
  <si>
    <t>Hằng</t>
  </si>
  <si>
    <t>Hương</t>
  </si>
  <si>
    <t>Phạm Văn</t>
  </si>
  <si>
    <t>Lệ</t>
  </si>
  <si>
    <t>Ngọc</t>
  </si>
  <si>
    <t>Như</t>
  </si>
  <si>
    <t>Trần Thị Kim</t>
  </si>
  <si>
    <t>Trần Trọng</t>
  </si>
  <si>
    <t>Trần Thị Thanh</t>
  </si>
  <si>
    <t>Thùy</t>
  </si>
  <si>
    <t>Tiên</t>
  </si>
  <si>
    <t>Toàn</t>
  </si>
  <si>
    <t>Trâm</t>
  </si>
  <si>
    <t>Tuyết</t>
  </si>
  <si>
    <t>Diệu</t>
  </si>
  <si>
    <t>Dự</t>
  </si>
  <si>
    <t>Lê Thị Thanh</t>
  </si>
  <si>
    <t>Hoa</t>
  </si>
  <si>
    <t>Nguyễn Thị Thanh</t>
  </si>
  <si>
    <t>Học</t>
  </si>
  <si>
    <t>Hùng</t>
  </si>
  <si>
    <t>Lê</t>
  </si>
  <si>
    <t>Phạm Vũ</t>
  </si>
  <si>
    <t>Lợi</t>
  </si>
  <si>
    <t>Phạm Thị</t>
  </si>
  <si>
    <t>Nghĩa</t>
  </si>
  <si>
    <t>Nguyễn Thị Bích</t>
  </si>
  <si>
    <t>Nguyễn Thị Quỳnh</t>
  </si>
  <si>
    <t>Nhiên</t>
  </si>
  <si>
    <t>Phạm Thị Tuyết</t>
  </si>
  <si>
    <t>Phụng</t>
  </si>
  <si>
    <t>Phước</t>
  </si>
  <si>
    <t>Phương</t>
  </si>
  <si>
    <t>Nguyễn Ngọc</t>
  </si>
  <si>
    <t>Thạch</t>
  </si>
  <si>
    <t>Huỳnh Thị</t>
  </si>
  <si>
    <t>Thương</t>
  </si>
  <si>
    <t>Lê Trúc</t>
  </si>
  <si>
    <t>Châu</t>
  </si>
  <si>
    <t>Cương</t>
  </si>
  <si>
    <t>Hiền</t>
  </si>
  <si>
    <t>Hoàng</t>
  </si>
  <si>
    <t>Luân</t>
  </si>
  <si>
    <t>Đặng Thanh</t>
  </si>
  <si>
    <t>Lê Thị Hồng</t>
  </si>
  <si>
    <t>Phạm Hoàng</t>
  </si>
  <si>
    <t>Ngân</t>
  </si>
  <si>
    <t>Thuỷ</t>
  </si>
  <si>
    <t>Nguyễn Thị Tuyết</t>
  </si>
  <si>
    <t>Đỗ Thanh</t>
  </si>
  <si>
    <t>Vương</t>
  </si>
  <si>
    <t>Nguyễn Thị Hoàng</t>
  </si>
  <si>
    <t>Khánh</t>
  </si>
  <si>
    <t>Võ Thị</t>
  </si>
  <si>
    <t>Đặng Thị</t>
  </si>
  <si>
    <t>Trần Chí</t>
  </si>
  <si>
    <t>Lê Quang</t>
  </si>
  <si>
    <t>Thông</t>
  </si>
  <si>
    <t>Thuận</t>
  </si>
  <si>
    <t>Võ Thanh</t>
  </si>
  <si>
    <t>Dương Thị Ngọc</t>
  </si>
  <si>
    <t>Đức</t>
  </si>
  <si>
    <t>Hân</t>
  </si>
  <si>
    <t>Kiên</t>
  </si>
  <si>
    <t>Huỳnh Ngọc</t>
  </si>
  <si>
    <t>Phạm Thị Ngọc</t>
  </si>
  <si>
    <t>Sáng</t>
  </si>
  <si>
    <t>Trần Anh</t>
  </si>
  <si>
    <t>Thu</t>
  </si>
  <si>
    <t>Tường</t>
  </si>
  <si>
    <t>Ngô Thị</t>
  </si>
  <si>
    <t>Chí</t>
  </si>
  <si>
    <t>Duyên</t>
  </si>
  <si>
    <t>Đăng</t>
  </si>
  <si>
    <t>Lộc</t>
  </si>
  <si>
    <t>Mi</t>
  </si>
  <si>
    <t>Lê Xuân</t>
  </si>
  <si>
    <t>Lê Thị</t>
  </si>
  <si>
    <t>Nguyễn Khánh</t>
  </si>
  <si>
    <t>Lê Quốc</t>
  </si>
  <si>
    <t>Quý</t>
  </si>
  <si>
    <t>Hồ Thị Mỹ</t>
  </si>
  <si>
    <t>Võ Thị Thanh</t>
  </si>
  <si>
    <t>Vân</t>
  </si>
  <si>
    <t>Vi</t>
  </si>
  <si>
    <t>Nguyễn Trần Thanh</t>
  </si>
  <si>
    <t>Trương Thanh</t>
  </si>
  <si>
    <t>Nguyễn Thị Mỹ</t>
  </si>
  <si>
    <t>Phạm Tấn</t>
  </si>
  <si>
    <t>Nguyễn Duy</t>
  </si>
  <si>
    <t>Trần Bảo</t>
  </si>
  <si>
    <t>Trịnh Thị</t>
  </si>
  <si>
    <t>Trương Đình</t>
  </si>
  <si>
    <t>Đặng Thành</t>
  </si>
  <si>
    <t>Huỳnh Thị Thanh</t>
  </si>
  <si>
    <t>Nguyễn Thị Vân</t>
  </si>
  <si>
    <t>Trần Kim</t>
  </si>
  <si>
    <t>Vũ Thanh</t>
  </si>
  <si>
    <t>Phan Văn</t>
  </si>
  <si>
    <t>Trần Tuấn</t>
  </si>
  <si>
    <t>Kiệt</t>
  </si>
  <si>
    <t>Bùi Thị Tuyết</t>
  </si>
  <si>
    <t>Nhật</t>
  </si>
  <si>
    <t>Huỳnh</t>
  </si>
  <si>
    <t>Trần Huỳnh</t>
  </si>
  <si>
    <t>Lê Ngọc Hoàng</t>
  </si>
  <si>
    <t>Nguyễn Tấn</t>
  </si>
  <si>
    <t>Quang</t>
  </si>
  <si>
    <t>Lê Thị Phương</t>
  </si>
  <si>
    <t>Nguyễn Thu</t>
  </si>
  <si>
    <t>Nguyễn Phước</t>
  </si>
  <si>
    <t>Thuần</t>
  </si>
  <si>
    <t>Mỹ</t>
  </si>
  <si>
    <t>Nguyễn Huỳnh</t>
  </si>
  <si>
    <t>Nguyễn Xuân</t>
  </si>
  <si>
    <t>Vũ Thị</t>
  </si>
  <si>
    <t>Phạm Minh</t>
  </si>
  <si>
    <t>Trọng</t>
  </si>
  <si>
    <t>Lê Bảo</t>
  </si>
  <si>
    <t>Lê Thành</t>
  </si>
  <si>
    <t>Lưu Tuấn</t>
  </si>
  <si>
    <t>Nguyễn Thị Hồng</t>
  </si>
  <si>
    <t>Nguyễn Thị Lệ</t>
  </si>
  <si>
    <t>Khanh</t>
  </si>
  <si>
    <t>Phan Nhật</t>
  </si>
  <si>
    <t>Nguyễn Mạnh</t>
  </si>
  <si>
    <t>Hoàng Thị Mỹ</t>
  </si>
  <si>
    <t>Đinh Văn</t>
  </si>
  <si>
    <t>Huỳnh Thanh</t>
  </si>
  <si>
    <t>Nguyễn Tuấn</t>
  </si>
  <si>
    <t>Nguyễn Hoàn</t>
  </si>
  <si>
    <t>Triệu</t>
  </si>
  <si>
    <t>Bùi Quang</t>
  </si>
  <si>
    <t>Nhàn</t>
  </si>
  <si>
    <t>Nguyễn Thị Minh</t>
  </si>
  <si>
    <t>Bùi Thị Thu</t>
  </si>
  <si>
    <t>Huấn</t>
  </si>
  <si>
    <t>Trần Phương</t>
  </si>
  <si>
    <t>Hoàng Thị</t>
  </si>
  <si>
    <t>Lương Ngọc</t>
  </si>
  <si>
    <t>Trương Thiên</t>
  </si>
  <si>
    <t>Thắm</t>
  </si>
  <si>
    <t>Bùi Thị</t>
  </si>
  <si>
    <t>Hạnh</t>
  </si>
  <si>
    <t>Trương Thị Kim</t>
  </si>
  <si>
    <t>Thơm</t>
  </si>
  <si>
    <t>Ý</t>
  </si>
  <si>
    <t>Trần Thị Minh</t>
  </si>
  <si>
    <t>Huệ</t>
  </si>
  <si>
    <t>Trần Nguyên</t>
  </si>
  <si>
    <t>Kha</t>
  </si>
  <si>
    <t>Liên</t>
  </si>
  <si>
    <t>Trúc</t>
  </si>
  <si>
    <t>Ngô Thế</t>
  </si>
  <si>
    <t>Hường</t>
  </si>
  <si>
    <t>Hồ Hoàng</t>
  </si>
  <si>
    <t>Yên</t>
  </si>
  <si>
    <t>0350040208</t>
  </si>
  <si>
    <t>0350040210</t>
  </si>
  <si>
    <t>Phạm Bảo</t>
  </si>
  <si>
    <t>Ân</t>
  </si>
  <si>
    <t>0350040211</t>
  </si>
  <si>
    <t>Bùi Thị ánh</t>
  </si>
  <si>
    <t>0350040212</t>
  </si>
  <si>
    <t>0350040213</t>
  </si>
  <si>
    <t xml:space="preserve">Ka </t>
  </si>
  <si>
    <t>Bụch</t>
  </si>
  <si>
    <t>0350040214</t>
  </si>
  <si>
    <t xml:space="preserve">Ông Linh </t>
  </si>
  <si>
    <t>Đan</t>
  </si>
  <si>
    <t>0350040215</t>
  </si>
  <si>
    <t xml:space="preserve">K' </t>
  </si>
  <si>
    <t>Đặt</t>
  </si>
  <si>
    <t>0350040216</t>
  </si>
  <si>
    <t>0350040218</t>
  </si>
  <si>
    <t xml:space="preserve">K' Sang Thị Minh </t>
  </si>
  <si>
    <t>0350040219</t>
  </si>
  <si>
    <t>0350040220</t>
  </si>
  <si>
    <t>Văn Thúy</t>
  </si>
  <si>
    <t>0350040221</t>
  </si>
  <si>
    <t xml:space="preserve">Phạm Thị Kim </t>
  </si>
  <si>
    <t>0350040222</t>
  </si>
  <si>
    <t>Nguyễn Vũ Minh</t>
  </si>
  <si>
    <t>0350040223</t>
  </si>
  <si>
    <t>Nguyễn Gia</t>
  </si>
  <si>
    <t>0350040224</t>
  </si>
  <si>
    <t>Phạm Tuyết Xuân</t>
  </si>
  <si>
    <t>0350040225</t>
  </si>
  <si>
    <t>0350040226</t>
  </si>
  <si>
    <t>Võ Văn</t>
  </si>
  <si>
    <t>0350040227</t>
  </si>
  <si>
    <t>0350040228</t>
  </si>
  <si>
    <t>Phan Ngọc Phương</t>
  </si>
  <si>
    <t>0350040229</t>
  </si>
  <si>
    <t>Đào Hoàng</t>
  </si>
  <si>
    <t>0350040230</t>
  </si>
  <si>
    <t>Tô Kim</t>
  </si>
  <si>
    <t>0350040263</t>
  </si>
  <si>
    <t>0350040231</t>
  </si>
  <si>
    <t>Nguyễn Xuân Hải</t>
  </si>
  <si>
    <t>0350040232</t>
  </si>
  <si>
    <t>Phan Thị Hoàng</t>
  </si>
  <si>
    <t>0350040233</t>
  </si>
  <si>
    <t xml:space="preserve">Kim Khánh </t>
  </si>
  <si>
    <t>0350040234</t>
  </si>
  <si>
    <t xml:space="preserve">Thông Thị </t>
  </si>
  <si>
    <t>Nhanh</t>
  </si>
  <si>
    <t>0350040038</t>
  </si>
  <si>
    <t>Tô Tài</t>
  </si>
  <si>
    <t>0350040235</t>
  </si>
  <si>
    <t>Phan Thị Yến</t>
  </si>
  <si>
    <t>0350040236</t>
  </si>
  <si>
    <t>Võ Thị Huỳnh</t>
  </si>
  <si>
    <t>0350040237</t>
  </si>
  <si>
    <t>Nguyễn Trương Quỳnh</t>
  </si>
  <si>
    <t>0350040238</t>
  </si>
  <si>
    <t>Trần Mai Hoàng</t>
  </si>
  <si>
    <t>Phú</t>
  </si>
  <si>
    <t>0350040239</t>
  </si>
  <si>
    <t>Nguyễn Mai Hồng</t>
  </si>
  <si>
    <t>0350040240</t>
  </si>
  <si>
    <t>Nguyễn Xuân Khánh</t>
  </si>
  <si>
    <t>0350040241</t>
  </si>
  <si>
    <t>Nguyễn Phạm Thúy</t>
  </si>
  <si>
    <t>0350040242</t>
  </si>
  <si>
    <t>Lý Huỳnh Hùng</t>
  </si>
  <si>
    <t>0350040243</t>
  </si>
  <si>
    <t>0350040244</t>
  </si>
  <si>
    <t>0350040245</t>
  </si>
  <si>
    <t xml:space="preserve">Phùng Thị Phương </t>
  </si>
  <si>
    <t>0350040246</t>
  </si>
  <si>
    <t>Phạm Ngọc Minh</t>
  </si>
  <si>
    <t>0350040247</t>
  </si>
  <si>
    <t>Nguyễn Đặng Minh</t>
  </si>
  <si>
    <t>0350040248</t>
  </si>
  <si>
    <t>Huỳnh Lê Quốc</t>
  </si>
  <si>
    <t>0350040249</t>
  </si>
  <si>
    <t>0350040250</t>
  </si>
  <si>
    <t>0350040251</t>
  </si>
  <si>
    <t>Mai Thị Kiều</t>
  </si>
  <si>
    <t>0350040252</t>
  </si>
  <si>
    <t>Huỳnh Nguyễn Hoàng</t>
  </si>
  <si>
    <t>0350040253</t>
  </si>
  <si>
    <t>0350040254</t>
  </si>
  <si>
    <t>Nguyễn Thị Mai</t>
  </si>
  <si>
    <t>Trăm</t>
  </si>
  <si>
    <t>0350040255</t>
  </si>
  <si>
    <t>Nguyễn Thị Nhật</t>
  </si>
  <si>
    <t>0350040256</t>
  </si>
  <si>
    <t>Tạ Thị Thùy</t>
  </si>
  <si>
    <t>0350040257</t>
  </si>
  <si>
    <t>Nguyễn Vĩnh</t>
  </si>
  <si>
    <t>Văn</t>
  </si>
  <si>
    <t>0350040258</t>
  </si>
  <si>
    <t xml:space="preserve">Thị Bé </t>
  </si>
  <si>
    <t>Vịnh</t>
  </si>
  <si>
    <t>0350040259</t>
  </si>
  <si>
    <t>Hồng Huyền</t>
  </si>
  <si>
    <t>0810040001</t>
  </si>
  <si>
    <t>Lê Thị Thùy</t>
  </si>
  <si>
    <t>0810040002</t>
  </si>
  <si>
    <t>0810040003</t>
  </si>
  <si>
    <t>0810040004</t>
  </si>
  <si>
    <t>0810040005</t>
  </si>
  <si>
    <t>Thượng Minh</t>
  </si>
  <si>
    <t>0810040006</t>
  </si>
  <si>
    <t>Dương Yến</t>
  </si>
  <si>
    <t>0810040007</t>
  </si>
  <si>
    <t>Lý Minh</t>
  </si>
  <si>
    <t>Chiến</t>
  </si>
  <si>
    <t>0810040008</t>
  </si>
  <si>
    <t>Đỗ Trương Hoài</t>
  </si>
  <si>
    <t>Chúc</t>
  </si>
  <si>
    <t>0810040009</t>
  </si>
  <si>
    <t>0810040010</t>
  </si>
  <si>
    <t>0810040011</t>
  </si>
  <si>
    <t>Nguyễn Lê</t>
  </si>
  <si>
    <t>0810040012</t>
  </si>
  <si>
    <t>Nguyễn Thị Hiếu</t>
  </si>
  <si>
    <t>0810040013</t>
  </si>
  <si>
    <t>Lê Nguyễn Khánh</t>
  </si>
  <si>
    <t>0810040014</t>
  </si>
  <si>
    <t>Mai Thị Trúc</t>
  </si>
  <si>
    <t>0810040015</t>
  </si>
  <si>
    <t>0810040016</t>
  </si>
  <si>
    <t>Lê Đăng</t>
  </si>
  <si>
    <t>0810040017</t>
  </si>
  <si>
    <t>Phạm Đăng</t>
  </si>
  <si>
    <t>0810040018</t>
  </si>
  <si>
    <t>Hà Thanh</t>
  </si>
  <si>
    <t>Lành</t>
  </si>
  <si>
    <t>0810040019</t>
  </si>
  <si>
    <t>0810040020</t>
  </si>
  <si>
    <t>Phan Huỳnh Thúy</t>
  </si>
  <si>
    <t>Liễu</t>
  </si>
  <si>
    <t>0810040021</t>
  </si>
  <si>
    <t>0810040022</t>
  </si>
  <si>
    <t>Phạm Trần Thảo</t>
  </si>
  <si>
    <t>0810040023</t>
  </si>
  <si>
    <t>Lê Anh</t>
  </si>
  <si>
    <t>0810040024</t>
  </si>
  <si>
    <t>0810040025</t>
  </si>
  <si>
    <t>0810040026</t>
  </si>
  <si>
    <t>Phạm Thị Bích</t>
  </si>
  <si>
    <t>0810040027</t>
  </si>
  <si>
    <t>Huỳnh Thị Tố</t>
  </si>
  <si>
    <t>0810040028</t>
  </si>
  <si>
    <t>0810040029</t>
  </si>
  <si>
    <t>Lê Thị Yến</t>
  </si>
  <si>
    <t>0810040030</t>
  </si>
  <si>
    <t>Phan Thị Tú</t>
  </si>
  <si>
    <t>Nữ</t>
  </si>
  <si>
    <t>0810040031</t>
  </si>
  <si>
    <t>Phạm Thị Mỹ</t>
  </si>
  <si>
    <t>0810040032</t>
  </si>
  <si>
    <t>Hồ Thanh</t>
  </si>
  <si>
    <t>0810040033</t>
  </si>
  <si>
    <t>Trần Thị Diểm</t>
  </si>
  <si>
    <t>0810040035</t>
  </si>
  <si>
    <t>Trần Lê Thị Hạnh</t>
  </si>
  <si>
    <t>0810040036</t>
  </si>
  <si>
    <t>0810040037</t>
  </si>
  <si>
    <t>0810040038</t>
  </si>
  <si>
    <t>Trần Tấn</t>
  </si>
  <si>
    <t>0810040039</t>
  </si>
  <si>
    <t>Phạm Trần Thủy</t>
  </si>
  <si>
    <t>0810040040</t>
  </si>
  <si>
    <t>0810040041</t>
  </si>
  <si>
    <t>0810040042</t>
  </si>
  <si>
    <t>Nguyễn Thị Ý</t>
  </si>
  <si>
    <t>Thơ</t>
  </si>
  <si>
    <t>0810040043</t>
  </si>
  <si>
    <t>Trương Trần Thị Kim</t>
  </si>
  <si>
    <t>0810040044</t>
  </si>
  <si>
    <t>0810040045</t>
  </si>
  <si>
    <t>Phạm Lê Minh</t>
  </si>
  <si>
    <t>0810040046</t>
  </si>
  <si>
    <t>0810040047</t>
  </si>
  <si>
    <t>Nguyễn Trí</t>
  </si>
  <si>
    <t>0810040048</t>
  </si>
  <si>
    <t>0810040049</t>
  </si>
  <si>
    <t>Lý Cao</t>
  </si>
  <si>
    <t>0810040050</t>
  </si>
  <si>
    <t>0810040051</t>
  </si>
  <si>
    <t>0810040052</t>
  </si>
  <si>
    <t>0810040173</t>
  </si>
  <si>
    <t>Vũ Minh</t>
  </si>
  <si>
    <t>0810040053</t>
  </si>
  <si>
    <t>0810040054</t>
  </si>
  <si>
    <t>Nguyễn Đăng Anh</t>
  </si>
  <si>
    <t>0810040055</t>
  </si>
  <si>
    <t>Trần Thị Tường</t>
  </si>
  <si>
    <t>0810040056</t>
  </si>
  <si>
    <t>Xuân</t>
  </si>
  <si>
    <t>0810040057</t>
  </si>
  <si>
    <t>0810040058</t>
  </si>
  <si>
    <t>Phạm Thị Thúy</t>
  </si>
  <si>
    <t>0810040059</t>
  </si>
  <si>
    <t>Phan Thị Ngọc</t>
  </si>
  <si>
    <t>0810040060</t>
  </si>
  <si>
    <t>Trần Lâm Chí</t>
  </si>
  <si>
    <t>0810040061</t>
  </si>
  <si>
    <t>0810040062</t>
  </si>
  <si>
    <t>Trần Phan</t>
  </si>
  <si>
    <t>0810040063</t>
  </si>
  <si>
    <t>Phạm Thị Thùy</t>
  </si>
  <si>
    <t>0810040064</t>
  </si>
  <si>
    <t>0810040065</t>
  </si>
  <si>
    <t>0810040066</t>
  </si>
  <si>
    <t>Đãm</t>
  </si>
  <si>
    <t>0810040067</t>
  </si>
  <si>
    <t>Lưu Thị Ngọc</t>
  </si>
  <si>
    <t>Giàu</t>
  </si>
  <si>
    <t>0810040068</t>
  </si>
  <si>
    <t>Mai Tuấn</t>
  </si>
  <si>
    <t>0810040069</t>
  </si>
  <si>
    <t>Trần Trương Bảo</t>
  </si>
  <si>
    <t>0810040070</t>
  </si>
  <si>
    <t>Phạm Văn Trường</t>
  </si>
  <si>
    <t>Hận</t>
  </si>
  <si>
    <t>0810040071</t>
  </si>
  <si>
    <t>0810040072</t>
  </si>
  <si>
    <t>Phạm Trần Minh</t>
  </si>
  <si>
    <t>0810040073</t>
  </si>
  <si>
    <t>0810040074</t>
  </si>
  <si>
    <t>Trần Thị Thuý</t>
  </si>
  <si>
    <t>Hồng</t>
  </si>
  <si>
    <t>0810040075</t>
  </si>
  <si>
    <t>Phan Nguyễn Xuân</t>
  </si>
  <si>
    <t>0810040076</t>
  </si>
  <si>
    <t>0810040077</t>
  </si>
  <si>
    <t>0810040078</t>
  </si>
  <si>
    <t>Lê Thị Ngọc</t>
  </si>
  <si>
    <t>Lụa</t>
  </si>
  <si>
    <t>0810040079</t>
  </si>
  <si>
    <t>Trần Công</t>
  </si>
  <si>
    <t>Luận</t>
  </si>
  <si>
    <t>0810040080</t>
  </si>
  <si>
    <t>0810040081</t>
  </si>
  <si>
    <t>0810040082</t>
  </si>
  <si>
    <t>0810040083</t>
  </si>
  <si>
    <t>Đinh Thành</t>
  </si>
  <si>
    <t>0810040084</t>
  </si>
  <si>
    <t>Đinh Thị Thu</t>
  </si>
  <si>
    <t>0810040085</t>
  </si>
  <si>
    <t>0810040086</t>
  </si>
  <si>
    <t>Võ Phạm Kim</t>
  </si>
  <si>
    <t>0810040087</t>
  </si>
  <si>
    <t>Nguyễn Ngọc Thảo</t>
  </si>
  <si>
    <t>0810040088</t>
  </si>
  <si>
    <t>0810040089</t>
  </si>
  <si>
    <t>0810040090</t>
  </si>
  <si>
    <t>Nhuận</t>
  </si>
  <si>
    <t>0810040091</t>
  </si>
  <si>
    <t>Võ Phạm Thanh</t>
  </si>
  <si>
    <t>0810040092</t>
  </si>
  <si>
    <t>0810040093</t>
  </si>
  <si>
    <t>Lê Hoài</t>
  </si>
  <si>
    <t>0810040094</t>
  </si>
  <si>
    <t>Bùi Thị Mỹ</t>
  </si>
  <si>
    <t>0810040095</t>
  </si>
  <si>
    <t>0810040096</t>
  </si>
  <si>
    <t>Trịnh Công</t>
  </si>
  <si>
    <t>0810040097</t>
  </si>
  <si>
    <t>Mai Minh</t>
  </si>
  <si>
    <t>0810040098</t>
  </si>
  <si>
    <t>0810040099</t>
  </si>
  <si>
    <t>Hồ Thị Thanh</t>
  </si>
  <si>
    <t>0810040100</t>
  </si>
  <si>
    <t>0810040101</t>
  </si>
  <si>
    <t>Nguyễn Hồ Hồng</t>
  </si>
  <si>
    <t>0810040102</t>
  </si>
  <si>
    <t>0810040103</t>
  </si>
  <si>
    <t>Tô Thị Hoài</t>
  </si>
  <si>
    <t>0810040104</t>
  </si>
  <si>
    <t>Thuy</t>
  </si>
  <si>
    <t>0810040105</t>
  </si>
  <si>
    <t>0810040106</t>
  </si>
  <si>
    <t>Nguyễn Thị Thủy</t>
  </si>
  <si>
    <t>0810040107</t>
  </si>
  <si>
    <t>Nguyễn Thị Thiên</t>
  </si>
  <si>
    <t>0810040108</t>
  </si>
  <si>
    <t>Bùi Thị Huyền</t>
  </si>
  <si>
    <t>0810040109</t>
  </si>
  <si>
    <t>Phạm Nhật</t>
  </si>
  <si>
    <t>0810040110</t>
  </si>
  <si>
    <t>Trần Văn</t>
  </si>
  <si>
    <t>0810040111</t>
  </si>
  <si>
    <t>PhanThị Cẩm</t>
  </si>
  <si>
    <t>0810040112</t>
  </si>
  <si>
    <t>0810040113</t>
  </si>
  <si>
    <t>0810040114</t>
  </si>
  <si>
    <t>HỌC KỲ: II</t>
  </si>
  <si>
    <t>0350080001</t>
  </si>
  <si>
    <t>0350080002</t>
  </si>
  <si>
    <t>0350080003</t>
  </si>
  <si>
    <t>Lê Viết</t>
  </si>
  <si>
    <t>0350080004</t>
  </si>
  <si>
    <t>0350080005</t>
  </si>
  <si>
    <t>0350080006</t>
  </si>
  <si>
    <t>Nguyễn Du</t>
  </si>
  <si>
    <t>Du</t>
  </si>
  <si>
    <t>0350080007</t>
  </si>
  <si>
    <t>0350080008</t>
  </si>
  <si>
    <t>0350080009</t>
  </si>
  <si>
    <t>0350080010</t>
  </si>
  <si>
    <t>0350080011</t>
  </si>
  <si>
    <t>Phạm Thị Hương</t>
  </si>
  <si>
    <t>0350080012</t>
  </si>
  <si>
    <t>Hạ</t>
  </si>
  <si>
    <t>0350080013</t>
  </si>
  <si>
    <t>0350080014</t>
  </si>
  <si>
    <t>Phạm Quang</t>
  </si>
  <si>
    <t>0350080015</t>
  </si>
  <si>
    <t>0350080016</t>
  </si>
  <si>
    <t>0350080017</t>
  </si>
  <si>
    <t>Nguyễn Thiên</t>
  </si>
  <si>
    <t>0350080018</t>
  </si>
  <si>
    <t>Lâm Sơn</t>
  </si>
  <si>
    <t>0350080019</t>
  </si>
  <si>
    <t>0350080020</t>
  </si>
  <si>
    <t>Phạm Quốc</t>
  </si>
  <si>
    <t>0350080021</t>
  </si>
  <si>
    <t>Huỳnh Thị Mỹ</t>
  </si>
  <si>
    <t>0350080022</t>
  </si>
  <si>
    <t>0350080023</t>
  </si>
  <si>
    <t>Lê Đạt</t>
  </si>
  <si>
    <t>0350080024</t>
  </si>
  <si>
    <t>Đinh Trung</t>
  </si>
  <si>
    <t>0350080025</t>
  </si>
  <si>
    <t>0350080026</t>
  </si>
  <si>
    <t>0350080027</t>
  </si>
  <si>
    <t>0350080028</t>
  </si>
  <si>
    <t>0350080029</t>
  </si>
  <si>
    <t>0350080030</t>
  </si>
  <si>
    <t>0350080031</t>
  </si>
  <si>
    <t>Nguyễn Hồ Triệu</t>
  </si>
  <si>
    <t>0350080032</t>
  </si>
  <si>
    <t>Lý Văn</t>
  </si>
  <si>
    <t>Mười</t>
  </si>
  <si>
    <t>0350080033</t>
  </si>
  <si>
    <t>Đỗ Trung</t>
  </si>
  <si>
    <t>0350080035</t>
  </si>
  <si>
    <t>Nguyễn Đinh Bảo</t>
  </si>
  <si>
    <t>0350080036</t>
  </si>
  <si>
    <t>Phan Minh Kim</t>
  </si>
  <si>
    <t>0350080037</t>
  </si>
  <si>
    <t>0350080038</t>
  </si>
  <si>
    <t>Nguyễn Thị Huỳnh</t>
  </si>
  <si>
    <t>0350080039</t>
  </si>
  <si>
    <t>Phạm Hồ Nam</t>
  </si>
  <si>
    <t>0350080040</t>
  </si>
  <si>
    <t>Huỳnh Trần Vũ Quốc</t>
  </si>
  <si>
    <t>0350080041</t>
  </si>
  <si>
    <t>0350080042</t>
  </si>
  <si>
    <t>Trần Vinh</t>
  </si>
  <si>
    <t>0350080043</t>
  </si>
  <si>
    <t>Dương Anh</t>
  </si>
  <si>
    <t>0350080044</t>
  </si>
  <si>
    <t>0350080045</t>
  </si>
  <si>
    <t>0350080046</t>
  </si>
  <si>
    <t>Đoàn Phục</t>
  </si>
  <si>
    <t>0350080047</t>
  </si>
  <si>
    <t>Phạm Hữu Thanh</t>
  </si>
  <si>
    <t>0350080048</t>
  </si>
  <si>
    <t>0350080049</t>
  </si>
  <si>
    <t>Đỗ Nhật</t>
  </si>
  <si>
    <t>0350080050</t>
  </si>
  <si>
    <t>Lê Ngọc</t>
  </si>
  <si>
    <t>0350080051</t>
  </si>
  <si>
    <t>Lương Thị Phương</t>
  </si>
  <si>
    <t>0350080052</t>
  </si>
  <si>
    <t>Lê Duy Hoàng</t>
  </si>
  <si>
    <t>0350080053</t>
  </si>
  <si>
    <t>Châu Minh</t>
  </si>
  <si>
    <t>0350080054</t>
  </si>
  <si>
    <t>Huỳnh Việt</t>
  </si>
  <si>
    <t>0350080055</t>
  </si>
  <si>
    <t>Nguyễn Phúc Anh</t>
  </si>
  <si>
    <t>Thy</t>
  </si>
  <si>
    <t>0350080056</t>
  </si>
  <si>
    <t>Lưu Hoàng</t>
  </si>
  <si>
    <t>0350080057</t>
  </si>
  <si>
    <t>Mai Anh</t>
  </si>
  <si>
    <t>0350080058</t>
  </si>
  <si>
    <t>0350080059</t>
  </si>
  <si>
    <t>0350080060</t>
  </si>
  <si>
    <t>Trần Đình</t>
  </si>
  <si>
    <t>0350080061</t>
  </si>
  <si>
    <t>0350080062</t>
  </si>
  <si>
    <t>0350080063</t>
  </si>
  <si>
    <t>Nguyễn Công Thiên</t>
  </si>
  <si>
    <t>0350080064</t>
  </si>
  <si>
    <t>Nguyễn Thị Như</t>
  </si>
  <si>
    <t>LỚP: 03ĐH CNTT1</t>
  </si>
  <si>
    <t>LỚP: 03ĐH CNTT2</t>
  </si>
  <si>
    <t>0350080065</t>
  </si>
  <si>
    <t>Võ Thị Lê Kha</t>
  </si>
  <si>
    <t>0350080066</t>
  </si>
  <si>
    <t>Chương</t>
  </si>
  <si>
    <t>0350080067</t>
  </si>
  <si>
    <t>Hoàng Mạnh</t>
  </si>
  <si>
    <t>0350080068</t>
  </si>
  <si>
    <t>Nguyễn Quỳnh</t>
  </si>
  <si>
    <t>0350080069</t>
  </si>
  <si>
    <t>0350080070</t>
  </si>
  <si>
    <t>0350080071</t>
  </si>
  <si>
    <t>Trần Tiến</t>
  </si>
  <si>
    <t>0350080072</t>
  </si>
  <si>
    <t>0350080073</t>
  </si>
  <si>
    <t>Trần Huynh</t>
  </si>
  <si>
    <t>Đệ</t>
  </si>
  <si>
    <t>0350080074</t>
  </si>
  <si>
    <t>0350080076</t>
  </si>
  <si>
    <t>Lê Thị Thúy</t>
  </si>
  <si>
    <t>0350080077</t>
  </si>
  <si>
    <t>Trần Văn Trọng</t>
  </si>
  <si>
    <t>0350080078</t>
  </si>
  <si>
    <t>Hiển</t>
  </si>
  <si>
    <t>0350080079</t>
  </si>
  <si>
    <t>0350080080</t>
  </si>
  <si>
    <t>0350080081</t>
  </si>
  <si>
    <t>Huế</t>
  </si>
  <si>
    <t>0350080082</t>
  </si>
  <si>
    <t>Trương Mạnh</t>
  </si>
  <si>
    <t>0350080083</t>
  </si>
  <si>
    <t>Hà Minh</t>
  </si>
  <si>
    <t>0350080084</t>
  </si>
  <si>
    <t>0350080085</t>
  </si>
  <si>
    <t>0350080086</t>
  </si>
  <si>
    <t>0350080087</t>
  </si>
  <si>
    <t>0350080088</t>
  </si>
  <si>
    <t>Lê Thị Ly</t>
  </si>
  <si>
    <t>0350080089</t>
  </si>
  <si>
    <t>Văn Đức Hoàng</t>
  </si>
  <si>
    <t>0350080090</t>
  </si>
  <si>
    <t>0350080091</t>
  </si>
  <si>
    <t>Cao Xuân</t>
  </si>
  <si>
    <t>0350080092</t>
  </si>
  <si>
    <t>0350080093</t>
  </si>
  <si>
    <t>0350080094</t>
  </si>
  <si>
    <t>0350080095</t>
  </si>
  <si>
    <t>Võ Thị Linh</t>
  </si>
  <si>
    <t>0350080096</t>
  </si>
  <si>
    <t>Huỳnh Yến</t>
  </si>
  <si>
    <t>0350080097</t>
  </si>
  <si>
    <t>Đoàn Minh</t>
  </si>
  <si>
    <t>0350080098</t>
  </si>
  <si>
    <t>0350080099</t>
  </si>
  <si>
    <t>Lê Hoàng Duy</t>
  </si>
  <si>
    <t>0350080100</t>
  </si>
  <si>
    <t>Huỳnh Thị Kim</t>
  </si>
  <si>
    <t>0350080101</t>
  </si>
  <si>
    <t>Rin</t>
  </si>
  <si>
    <t>0350080102</t>
  </si>
  <si>
    <t>Trà Tấn</t>
  </si>
  <si>
    <t>0350080103</t>
  </si>
  <si>
    <t>0350080104</t>
  </si>
  <si>
    <t>0350080105</t>
  </si>
  <si>
    <t>Ngô Trung</t>
  </si>
  <si>
    <t>Tấn</t>
  </si>
  <si>
    <t>0350080106</t>
  </si>
  <si>
    <t>Diệp Toàn</t>
  </si>
  <si>
    <t>0350080107</t>
  </si>
  <si>
    <t>0350080108</t>
  </si>
  <si>
    <t>Cao Văn</t>
  </si>
  <si>
    <t>0350080109</t>
  </si>
  <si>
    <t>Nguyễn Sinh</t>
  </si>
  <si>
    <t>0350080110</t>
  </si>
  <si>
    <t>Lưu Vĩnh</t>
  </si>
  <si>
    <t>0350080111</t>
  </si>
  <si>
    <t>0350080112</t>
  </si>
  <si>
    <t>Nguyễn Trường</t>
  </si>
  <si>
    <t>0350080113</t>
  </si>
  <si>
    <t>0350080191</t>
  </si>
  <si>
    <t xml:space="preserve">Vương Quốc </t>
  </si>
  <si>
    <t>0350080115</t>
  </si>
  <si>
    <t>0350080114</t>
  </si>
  <si>
    <t>Phạm Thị Thủy</t>
  </si>
  <si>
    <t>0350080116</t>
  </si>
  <si>
    <t>Lâm Văn</t>
  </si>
  <si>
    <t>0350080117</t>
  </si>
  <si>
    <t>0350080118</t>
  </si>
  <si>
    <t>0350080119</t>
  </si>
  <si>
    <t>Tre</t>
  </si>
  <si>
    <t>0350080120</t>
  </si>
  <si>
    <t>Phạm Anh</t>
  </si>
  <si>
    <t>0350080121</t>
  </si>
  <si>
    <t>Phan Phúc Quang</t>
  </si>
  <si>
    <t>0350080122</t>
  </si>
  <si>
    <t>0350080123</t>
  </si>
  <si>
    <t>0350080124</t>
  </si>
  <si>
    <t>Đặng Lê Công</t>
  </si>
  <si>
    <t>0350080125</t>
  </si>
  <si>
    <t>0350080126</t>
  </si>
  <si>
    <t>Nguyễn Ngọc Tường</t>
  </si>
  <si>
    <t>0350080127</t>
  </si>
  <si>
    <t>0350060001</t>
  </si>
  <si>
    <t>0350060002</t>
  </si>
  <si>
    <t>Huỳnh Minh Tuấn</t>
  </si>
  <si>
    <t>0350060003</t>
  </si>
  <si>
    <t>Phạm Trần Như</t>
  </si>
  <si>
    <t>0350060004</t>
  </si>
  <si>
    <t>0350060005</t>
  </si>
  <si>
    <t>Trần Xuân</t>
  </si>
  <si>
    <t>0350060006</t>
  </si>
  <si>
    <t>Kiều Nguyễn Bảo</t>
  </si>
  <si>
    <t>0350060007</t>
  </si>
  <si>
    <t>0350060008</t>
  </si>
  <si>
    <t>0350060009</t>
  </si>
  <si>
    <t>Nguyễn Huỳnh Mai</t>
  </si>
  <si>
    <t>Đào</t>
  </si>
  <si>
    <t>0350060011</t>
  </si>
  <si>
    <t>Lưu Trần Ngọc</t>
  </si>
  <si>
    <t>0350060012</t>
  </si>
  <si>
    <t>Huỳnh Phúc</t>
  </si>
  <si>
    <t>0350060013</t>
  </si>
  <si>
    <t>0350060014</t>
  </si>
  <si>
    <t>0350060015</t>
  </si>
  <si>
    <t>0350060016</t>
  </si>
  <si>
    <t>0350060017</t>
  </si>
  <si>
    <t>0350060018</t>
  </si>
  <si>
    <t>Hoàng Gia</t>
  </si>
  <si>
    <t>0350060019</t>
  </si>
  <si>
    <t>Đặng Nguyễn Đức</t>
  </si>
  <si>
    <t>0350060020</t>
  </si>
  <si>
    <t>0350060021</t>
  </si>
  <si>
    <t>Kim</t>
  </si>
  <si>
    <t>0350060022</t>
  </si>
  <si>
    <t>Lạc</t>
  </si>
  <si>
    <t>0350060023</t>
  </si>
  <si>
    <t>0350060024</t>
  </si>
  <si>
    <t>0350060025</t>
  </si>
  <si>
    <t>Trương Phan Bảo</t>
  </si>
  <si>
    <t>0350060026</t>
  </si>
  <si>
    <t>Trương Huỳnh</t>
  </si>
  <si>
    <t>0350060027</t>
  </si>
  <si>
    <t>Mẫn</t>
  </si>
  <si>
    <t>0350060028</t>
  </si>
  <si>
    <t>0350060029</t>
  </si>
  <si>
    <t>Phạm Khôi</t>
  </si>
  <si>
    <t>0350060030</t>
  </si>
  <si>
    <t>Đỗ Thị Lệ</t>
  </si>
  <si>
    <t>0350060031</t>
  </si>
  <si>
    <t>Đặng Phúc</t>
  </si>
  <si>
    <t>0350060032</t>
  </si>
  <si>
    <t>0350060033</t>
  </si>
  <si>
    <t>Đào Hữu</t>
  </si>
  <si>
    <t>0350060034</t>
  </si>
  <si>
    <t>Hồ Khánh</t>
  </si>
  <si>
    <t>Qui</t>
  </si>
  <si>
    <t>0350060035</t>
  </si>
  <si>
    <t>Lương Thanh</t>
  </si>
  <si>
    <t>0350060036</t>
  </si>
  <si>
    <t>Đặng Thái</t>
  </si>
  <si>
    <t>0350060037</t>
  </si>
  <si>
    <t>Lê Hữu</t>
  </si>
  <si>
    <t>0350060038</t>
  </si>
  <si>
    <t>0350060039</t>
  </si>
  <si>
    <t>Dương Thanh</t>
  </si>
  <si>
    <t>0350060040</t>
  </si>
  <si>
    <t>0350060041</t>
  </si>
  <si>
    <t>Tô Hồng</t>
  </si>
  <si>
    <t>0350060042</t>
  </si>
  <si>
    <t>0350060043</t>
  </si>
  <si>
    <t>Lê Gia</t>
  </si>
  <si>
    <t>0350060044</t>
  </si>
  <si>
    <t>Phạm Thị Hồng</t>
  </si>
  <si>
    <t>0350060045</t>
  </si>
  <si>
    <t>Thái Thị Minh</t>
  </si>
  <si>
    <t>0350060046</t>
  </si>
  <si>
    <t>Hoàng Phú</t>
  </si>
  <si>
    <t>0350060047</t>
  </si>
  <si>
    <t>0350060048</t>
  </si>
  <si>
    <t>Nguyễn Trần Bảo</t>
  </si>
  <si>
    <t>0350060049</t>
  </si>
  <si>
    <t>Phạm Nguyễn Đông</t>
  </si>
  <si>
    <t>0350060050</t>
  </si>
  <si>
    <t>0350060051</t>
  </si>
  <si>
    <t>0350060052</t>
  </si>
  <si>
    <t>Lê Thụy Phương</t>
  </si>
  <si>
    <t>0350060112</t>
  </si>
  <si>
    <t>0350060053</t>
  </si>
  <si>
    <t>Đặng Thị Mỹ</t>
  </si>
  <si>
    <t>0350060054</t>
  </si>
  <si>
    <t>Nguyễn Tiến</t>
  </si>
  <si>
    <t>0350060055</t>
  </si>
  <si>
    <t>Lưu Thúy</t>
  </si>
  <si>
    <t>0350060113</t>
  </si>
  <si>
    <t>Hà Ngọc</t>
  </si>
  <si>
    <t>LỚP: 03ĐH CTN1</t>
  </si>
  <si>
    <t>LỚP: 03ĐH CTN2</t>
  </si>
  <si>
    <t>0350060056</t>
  </si>
  <si>
    <t>0350060057</t>
  </si>
  <si>
    <t>0350060058</t>
  </si>
  <si>
    <t>Bùi Tuấn</t>
  </si>
  <si>
    <t>0350060059</t>
  </si>
  <si>
    <t>0350060060</t>
  </si>
  <si>
    <t>0350060061</t>
  </si>
  <si>
    <t>Đặng Minh</t>
  </si>
  <si>
    <t>0350060062</t>
  </si>
  <si>
    <t>Phan Thành</t>
  </si>
  <si>
    <t>0350060063</t>
  </si>
  <si>
    <t>0350060064</t>
  </si>
  <si>
    <t>0350060065</t>
  </si>
  <si>
    <t>Trần Tứ</t>
  </si>
  <si>
    <t>0350060066</t>
  </si>
  <si>
    <t>Đoàn Trần Gia</t>
  </si>
  <si>
    <t>0350060067</t>
  </si>
  <si>
    <t>Ngô Thị Mỹ</t>
  </si>
  <si>
    <t>0350060068</t>
  </si>
  <si>
    <t>Đỗ Minh</t>
  </si>
  <si>
    <t>0350060069</t>
  </si>
  <si>
    <t>Đào Vân</t>
  </si>
  <si>
    <t>0350060070</t>
  </si>
  <si>
    <t>0350060071</t>
  </si>
  <si>
    <t>Trương Thị Yến</t>
  </si>
  <si>
    <t>0350060072</t>
  </si>
  <si>
    <t>Lê Phan</t>
  </si>
  <si>
    <t>0350060073</t>
  </si>
  <si>
    <t>Lan</t>
  </si>
  <si>
    <t>0350060074</t>
  </si>
  <si>
    <t>0350060075</t>
  </si>
  <si>
    <t>0350060076</t>
  </si>
  <si>
    <t>0350060077</t>
  </si>
  <si>
    <t>Lê Huỳnh Hải</t>
  </si>
  <si>
    <t>0350060078</t>
  </si>
  <si>
    <t>Nguyễn Hoàng Thái</t>
  </si>
  <si>
    <t>0350060079</t>
  </si>
  <si>
    <t>Phạm Hải</t>
  </si>
  <si>
    <t>0350060080</t>
  </si>
  <si>
    <t>Trần Đặng Bích</t>
  </si>
  <si>
    <t>0350060081</t>
  </si>
  <si>
    <t>Văn Thị Thảo</t>
  </si>
  <si>
    <t>0350060082</t>
  </si>
  <si>
    <t>Nguyễn Võ Huỳnh</t>
  </si>
  <si>
    <t>Nho</t>
  </si>
  <si>
    <t>0350060083</t>
  </si>
  <si>
    <t>0350060084</t>
  </si>
  <si>
    <t>Lê Trương Hồng</t>
  </si>
  <si>
    <t>0350060085</t>
  </si>
  <si>
    <t>Nguyễn Chánh</t>
  </si>
  <si>
    <t>0350060086</t>
  </si>
  <si>
    <t>0350060087</t>
  </si>
  <si>
    <t>Phan Minh</t>
  </si>
  <si>
    <t>Quan</t>
  </si>
  <si>
    <t>0350060088</t>
  </si>
  <si>
    <t>Châu Thị Ngọc</t>
  </si>
  <si>
    <t>0350060089</t>
  </si>
  <si>
    <t>Nguyễn Quang</t>
  </si>
  <si>
    <t>0350060090</t>
  </si>
  <si>
    <t>Mã Quốc</t>
  </si>
  <si>
    <t>Sinh</t>
  </si>
  <si>
    <t>0350060091</t>
  </si>
  <si>
    <t>Nguyễn Hùng</t>
  </si>
  <si>
    <t>0350060092</t>
  </si>
  <si>
    <t>Nguyễn Thị Lan</t>
  </si>
  <si>
    <t>0350060093</t>
  </si>
  <si>
    <t>Lê Nguyễn Thạch</t>
  </si>
  <si>
    <t>0350060094</t>
  </si>
  <si>
    <t>Đoàn Nguyên Phương</t>
  </si>
  <si>
    <t>0350060095</t>
  </si>
  <si>
    <t>0350060096</t>
  </si>
  <si>
    <t>Nguyễn Trần</t>
  </si>
  <si>
    <t>0350060097</t>
  </si>
  <si>
    <t>0350060098</t>
  </si>
  <si>
    <t>0350060099</t>
  </si>
  <si>
    <t>Cao Thanh</t>
  </si>
  <si>
    <t>Thuyên</t>
  </si>
  <si>
    <t>0350060100</t>
  </si>
  <si>
    <t>0350060101</t>
  </si>
  <si>
    <t>0350060102</t>
  </si>
  <si>
    <t>Đỗ Nguyễn Hoàng</t>
  </si>
  <si>
    <t>0350060103</t>
  </si>
  <si>
    <t>Nguyễn Cao</t>
  </si>
  <si>
    <t>0350060104</t>
  </si>
  <si>
    <t>0350060105</t>
  </si>
  <si>
    <t>Trần Hoài</t>
  </si>
  <si>
    <t>0350060106</t>
  </si>
  <si>
    <t>Trình</t>
  </si>
  <si>
    <t>0350060107</t>
  </si>
  <si>
    <t>0350060108</t>
  </si>
  <si>
    <t>0350060109</t>
  </si>
  <si>
    <t>Nguyễn Khả</t>
  </si>
  <si>
    <t>0350060110</t>
  </si>
  <si>
    <t>Vỹ</t>
  </si>
  <si>
    <t>0350060111</t>
  </si>
  <si>
    <t>Dương Thị Trúc</t>
  </si>
  <si>
    <t>Xương</t>
  </si>
  <si>
    <t>LỚP: 03ĐH CNTT3</t>
  </si>
  <si>
    <t>0350080128</t>
  </si>
  <si>
    <t>Nguyễn Thái Hoàng</t>
  </si>
  <si>
    <t>0350080129</t>
  </si>
  <si>
    <t>Nguyễn Trang Tú</t>
  </si>
  <si>
    <t>0350080130</t>
  </si>
  <si>
    <t>Lưu Quốc</t>
  </si>
  <si>
    <t>0350080131</t>
  </si>
  <si>
    <t>Nguyễn Thiện</t>
  </si>
  <si>
    <t>0350080132</t>
  </si>
  <si>
    <t>Phan Quang</t>
  </si>
  <si>
    <t>0350080133</t>
  </si>
  <si>
    <t>Đại</t>
  </si>
  <si>
    <t>0350080134</t>
  </si>
  <si>
    <t>0350080135</t>
  </si>
  <si>
    <t>Hồ Ngọc</t>
  </si>
  <si>
    <t>0350080136</t>
  </si>
  <si>
    <t>Nguyễn Thị Phúc</t>
  </si>
  <si>
    <t>0350080137</t>
  </si>
  <si>
    <t>0350080138</t>
  </si>
  <si>
    <t>Hoàng Nguyễn Quốc</t>
  </si>
  <si>
    <t>0350080139</t>
  </si>
  <si>
    <t>Hoàng Văn</t>
  </si>
  <si>
    <t>0350080140</t>
  </si>
  <si>
    <t>Nguyễn Hữu Phi</t>
  </si>
  <si>
    <t>0350080141</t>
  </si>
  <si>
    <t>Lê Lê</t>
  </si>
  <si>
    <t>0350080142</t>
  </si>
  <si>
    <t>Hoàng Phan Bảo</t>
  </si>
  <si>
    <t>0350080143</t>
  </si>
  <si>
    <t>Kiều Mạnh</t>
  </si>
  <si>
    <t>0350080144</t>
  </si>
  <si>
    <t>0350080145</t>
  </si>
  <si>
    <t>Đỗ Xuân</t>
  </si>
  <si>
    <t>0350080146</t>
  </si>
  <si>
    <t>Hồ Đức</t>
  </si>
  <si>
    <t>0350080147</t>
  </si>
  <si>
    <t>Bùi Lê Đan</t>
  </si>
  <si>
    <t>0350080148</t>
  </si>
  <si>
    <t>0350080149</t>
  </si>
  <si>
    <t>Mạc Phạm Thùy</t>
  </si>
  <si>
    <t>0350080150</t>
  </si>
  <si>
    <t>0350080151</t>
  </si>
  <si>
    <t>Võ Thị Diệu</t>
  </si>
  <si>
    <t>0350080152</t>
  </si>
  <si>
    <t>Trương Thị Mỹ</t>
  </si>
  <si>
    <t>0350080153</t>
  </si>
  <si>
    <t>0350080154</t>
  </si>
  <si>
    <t>0350080155</t>
  </si>
  <si>
    <t>0350080156</t>
  </si>
  <si>
    <t>0350080157</t>
  </si>
  <si>
    <t>Lương Minh</t>
  </si>
  <si>
    <t>0350080158</t>
  </si>
  <si>
    <t>0350080159</t>
  </si>
  <si>
    <t>Mã Hoàng</t>
  </si>
  <si>
    <t>0350080160</t>
  </si>
  <si>
    <t>0350080161</t>
  </si>
  <si>
    <t>Võ Nhựt</t>
  </si>
  <si>
    <t>0350080162</t>
  </si>
  <si>
    <t>0350080163</t>
  </si>
  <si>
    <t>Nguyễn Văn Cường</t>
  </si>
  <si>
    <t>0350080164</t>
  </si>
  <si>
    <t>Đặng Ngọc</t>
  </si>
  <si>
    <t>0350080165</t>
  </si>
  <si>
    <t>Cù Bá</t>
  </si>
  <si>
    <t>Siêu</t>
  </si>
  <si>
    <t>0350080166</t>
  </si>
  <si>
    <t>0350080167</t>
  </si>
  <si>
    <t>Mai Châu</t>
  </si>
  <si>
    <t>0350080168</t>
  </si>
  <si>
    <t>0350080169</t>
  </si>
  <si>
    <t>Lê Văn Quốc</t>
  </si>
  <si>
    <t>Thiên</t>
  </si>
  <si>
    <t>0350080170</t>
  </si>
  <si>
    <t>Võ Ngọc Minh</t>
  </si>
  <si>
    <t>0350080171</t>
  </si>
  <si>
    <t>Thuân</t>
  </si>
  <si>
    <t>0350080172</t>
  </si>
  <si>
    <t>0350080173</t>
  </si>
  <si>
    <t>0350080174</t>
  </si>
  <si>
    <t>Nguyễn Phi</t>
  </si>
  <si>
    <t>Thường</t>
  </si>
  <si>
    <t>0350080175</t>
  </si>
  <si>
    <t>0350080176</t>
  </si>
  <si>
    <t>Phan Nguyên</t>
  </si>
  <si>
    <t>0350080177</t>
  </si>
  <si>
    <t>Cao Thành</t>
  </si>
  <si>
    <t>0350080178</t>
  </si>
  <si>
    <t>Cao Quốc</t>
  </si>
  <si>
    <t>0350080179</t>
  </si>
  <si>
    <t>Nguyễn Thị Diễm</t>
  </si>
  <si>
    <t>0350080180</t>
  </si>
  <si>
    <t>Phạm Ngọc Thuỳ</t>
  </si>
  <si>
    <t>0350080181</t>
  </si>
  <si>
    <t>0350080182</t>
  </si>
  <si>
    <t>Trương Ngọc Phương</t>
  </si>
  <si>
    <t>0350080183</t>
  </si>
  <si>
    <t>Nguyễn Hoàng Quốc</t>
  </si>
  <si>
    <t>0350080184</t>
  </si>
  <si>
    <t>Hà Công</t>
  </si>
  <si>
    <t>0350080185</t>
  </si>
  <si>
    <t>0350080186</t>
  </si>
  <si>
    <t>Bùi Thanh</t>
  </si>
  <si>
    <t>0350080188</t>
  </si>
  <si>
    <t>Đồng Thanh</t>
  </si>
  <si>
    <t>0350080189</t>
  </si>
  <si>
    <t>Nguyễn Ngọc Thanh</t>
  </si>
  <si>
    <t>0350080190</t>
  </si>
  <si>
    <t>LỚP: 03 ĐH ĐC3</t>
  </si>
  <si>
    <t>0350100113</t>
  </si>
  <si>
    <t>Nguyễn Thúy</t>
  </si>
  <si>
    <t>0350100114</t>
  </si>
  <si>
    <t>0350100115</t>
  </si>
  <si>
    <t>0350100003</t>
  </si>
  <si>
    <t>0350100116</t>
  </si>
  <si>
    <t>0350100117</t>
  </si>
  <si>
    <t>0350100118</t>
  </si>
  <si>
    <t>0350100119</t>
  </si>
  <si>
    <t>Nguyễn Huỳnh Ngọc</t>
  </si>
  <si>
    <t>Diệp</t>
  </si>
  <si>
    <t>0350100120</t>
  </si>
  <si>
    <t>Lý Thanh</t>
  </si>
  <si>
    <t>0350100121</t>
  </si>
  <si>
    <t>Gấm</t>
  </si>
  <si>
    <t>0350100122</t>
  </si>
  <si>
    <t>0350100123</t>
  </si>
  <si>
    <t>Văn Ngọc Thanh</t>
  </si>
  <si>
    <t>0350100124</t>
  </si>
  <si>
    <t>Lê Thị Thái</t>
  </si>
  <si>
    <t>0350100125</t>
  </si>
  <si>
    <t>Lâm Hồng Kiều</t>
  </si>
  <si>
    <t>0350100126</t>
  </si>
  <si>
    <t>0350100127</t>
  </si>
  <si>
    <t>Trần Ngọc Thanh</t>
  </si>
  <si>
    <t>0350100128</t>
  </si>
  <si>
    <t>Võ Thái</t>
  </si>
  <si>
    <t>0350100129</t>
  </si>
  <si>
    <t>Thái Khai</t>
  </si>
  <si>
    <t>0350100130</t>
  </si>
  <si>
    <t>0350100131</t>
  </si>
  <si>
    <t>Khương</t>
  </si>
  <si>
    <t>0350100132</t>
  </si>
  <si>
    <t>Lập</t>
  </si>
  <si>
    <t>0350100133</t>
  </si>
  <si>
    <t>0350100134</t>
  </si>
  <si>
    <t>Trịnh Đình</t>
  </si>
  <si>
    <t>0350100135</t>
  </si>
  <si>
    <t>0350100136</t>
  </si>
  <si>
    <t>Văn Đình Minh</t>
  </si>
  <si>
    <t>0350100137</t>
  </si>
  <si>
    <t>Đào Phan Nhật</t>
  </si>
  <si>
    <t>0350100138</t>
  </si>
  <si>
    <t>Huỳnh Huyền</t>
  </si>
  <si>
    <t>0350100139</t>
  </si>
  <si>
    <t>Đỗ Thị Ngọc</t>
  </si>
  <si>
    <t>0350100140</t>
  </si>
  <si>
    <t>0350100141</t>
  </si>
  <si>
    <t>0350100142</t>
  </si>
  <si>
    <t>Võ Nguyễn Phương</t>
  </si>
  <si>
    <t>Nghi</t>
  </si>
  <si>
    <t>0350100143</t>
  </si>
  <si>
    <t>0350100144</t>
  </si>
  <si>
    <t>0350100145</t>
  </si>
  <si>
    <t>Hoàng Minh</t>
  </si>
  <si>
    <t>0350100146</t>
  </si>
  <si>
    <t>Lương Nguyễn Ý</t>
  </si>
  <si>
    <t>0350100147</t>
  </si>
  <si>
    <t>0350100148</t>
  </si>
  <si>
    <t>Đào Minh</t>
  </si>
  <si>
    <t>0350100149</t>
  </si>
  <si>
    <t>Bùi Trần Thanh</t>
  </si>
  <si>
    <t>0350100150</t>
  </si>
  <si>
    <t>0350100151</t>
  </si>
  <si>
    <t>Vũ Đình Tôn</t>
  </si>
  <si>
    <t>0350100152</t>
  </si>
  <si>
    <t>Nguyễn Ngọc Khiết</t>
  </si>
  <si>
    <t>0350100153</t>
  </si>
  <si>
    <t>0350100154</t>
  </si>
  <si>
    <t>0350100155</t>
  </si>
  <si>
    <t>0350100156</t>
  </si>
  <si>
    <t>Trần Thị Cẩm</t>
  </si>
  <si>
    <t>0350100157</t>
  </si>
  <si>
    <t>0350100158</t>
  </si>
  <si>
    <t>Đỗ Ngọc Phương</t>
  </si>
  <si>
    <t>0350100159</t>
  </si>
  <si>
    <t>0350100160</t>
  </si>
  <si>
    <t>Ngô Thiện</t>
  </si>
  <si>
    <t>0350100161</t>
  </si>
  <si>
    <t>Nguyễn Thị Mộng</t>
  </si>
  <si>
    <t>0350100162</t>
  </si>
  <si>
    <t>0350100163</t>
  </si>
  <si>
    <t>Trần Thủy</t>
  </si>
  <si>
    <t>0350100164</t>
  </si>
  <si>
    <t>Đặng Công</t>
  </si>
  <si>
    <t>0350100165</t>
  </si>
  <si>
    <t>0350100166</t>
  </si>
  <si>
    <t>Trần Thái</t>
  </si>
  <si>
    <t>0350100167</t>
  </si>
  <si>
    <t>Nguyễn Kiều Hoàng</t>
  </si>
  <si>
    <t>0350100168</t>
  </si>
  <si>
    <t>Nguyễn Đoàn Thanh</t>
  </si>
  <si>
    <t>LỚP: 03 ĐH MT1</t>
  </si>
  <si>
    <t>0350020001</t>
  </si>
  <si>
    <t>Huỳnh Nhật</t>
  </si>
  <si>
    <t>0350020002</t>
  </si>
  <si>
    <t>0350020003</t>
  </si>
  <si>
    <t>0350020004</t>
  </si>
  <si>
    <t>Trương Đặng</t>
  </si>
  <si>
    <t>0350020005</t>
  </si>
  <si>
    <t>0350020006</t>
  </si>
  <si>
    <t>0350020007</t>
  </si>
  <si>
    <t>Bích</t>
  </si>
  <si>
    <t>0350020008</t>
  </si>
  <si>
    <t>0350020009</t>
  </si>
  <si>
    <t>Nguyễn Kim</t>
  </si>
  <si>
    <t>0350020010</t>
  </si>
  <si>
    <t>Cây</t>
  </si>
  <si>
    <t>0350020011</t>
  </si>
  <si>
    <t>Phạm Gia Thảo</t>
  </si>
  <si>
    <t>0350020012</t>
  </si>
  <si>
    <t>Lê Thị ánh</t>
  </si>
  <si>
    <t>0350020013</t>
  </si>
  <si>
    <t>Tai Sềnh</t>
  </si>
  <si>
    <t>Coóng</t>
  </si>
  <si>
    <t>0350020014</t>
  </si>
  <si>
    <t>0350020015</t>
  </si>
  <si>
    <t>0350020016</t>
  </si>
  <si>
    <t>Phạm Dương Thị</t>
  </si>
  <si>
    <t>0350020017</t>
  </si>
  <si>
    <t>Trương Kim</t>
  </si>
  <si>
    <t>0350020018</t>
  </si>
  <si>
    <t>0350020019</t>
  </si>
  <si>
    <t>Trương Thị Thanh</t>
  </si>
  <si>
    <t>0350020020</t>
  </si>
  <si>
    <t>0350020021</t>
  </si>
  <si>
    <t>0350020022</t>
  </si>
  <si>
    <t>Lại Nguyên</t>
  </si>
  <si>
    <t>Đạo</t>
  </si>
  <si>
    <t>0350020024</t>
  </si>
  <si>
    <t>Nguyễn Thị Trà</t>
  </si>
  <si>
    <t>0350020025</t>
  </si>
  <si>
    <t>0350020026</t>
  </si>
  <si>
    <t>0350020027</t>
  </si>
  <si>
    <t>0350020028</t>
  </si>
  <si>
    <t>Trương Hữu</t>
  </si>
  <si>
    <t>0350020029</t>
  </si>
  <si>
    <t>Nguyễn Thi Diệu</t>
  </si>
  <si>
    <t>0350020030</t>
  </si>
  <si>
    <t>0350020031</t>
  </si>
  <si>
    <t>0350020032</t>
  </si>
  <si>
    <t>0350020033</t>
  </si>
  <si>
    <t>Đào Nhật</t>
  </si>
  <si>
    <t>0350020034</t>
  </si>
  <si>
    <t>Đổng</t>
  </si>
  <si>
    <t>Hội</t>
  </si>
  <si>
    <t>0350020035</t>
  </si>
  <si>
    <t>0350020036</t>
  </si>
  <si>
    <t>0350020037</t>
  </si>
  <si>
    <t>0350020038</t>
  </si>
  <si>
    <t>0350020039</t>
  </si>
  <si>
    <t>0350020040</t>
  </si>
  <si>
    <t>Nguyễn Ngọc Mỹ</t>
  </si>
  <si>
    <t>0350020041</t>
  </si>
  <si>
    <t>0350020042</t>
  </si>
  <si>
    <t>0350020043</t>
  </si>
  <si>
    <t>0350020044</t>
  </si>
  <si>
    <t>0350020045</t>
  </si>
  <si>
    <t>0350020046</t>
  </si>
  <si>
    <t>Trần Đăng</t>
  </si>
  <si>
    <t>0350020047</t>
  </si>
  <si>
    <t>0350020048</t>
  </si>
  <si>
    <t>Lài</t>
  </si>
  <si>
    <t>0350020049</t>
  </si>
  <si>
    <t>0350020050</t>
  </si>
  <si>
    <t>0350020051</t>
  </si>
  <si>
    <t>0350020052</t>
  </si>
  <si>
    <t>Đoàn Thị Anh</t>
  </si>
  <si>
    <t>0350020053</t>
  </si>
  <si>
    <t>0350020054</t>
  </si>
  <si>
    <t>0350020055</t>
  </si>
  <si>
    <t>LỚP: 03ĐH MT2</t>
  </si>
  <si>
    <t>0350020057</t>
  </si>
  <si>
    <t>0350020058</t>
  </si>
  <si>
    <t>Dương Hải</t>
  </si>
  <si>
    <t>Âu</t>
  </si>
  <si>
    <t>0350020059</t>
  </si>
  <si>
    <t>0350020060</t>
  </si>
  <si>
    <t>Vũ Thị Thúy</t>
  </si>
  <si>
    <t>0350020061</t>
  </si>
  <si>
    <t>Võ Thị Thùy</t>
  </si>
  <si>
    <t>0350020062</t>
  </si>
  <si>
    <t>Võ Thị Mai</t>
  </si>
  <si>
    <t>0350020063</t>
  </si>
  <si>
    <t>Đổng Thiên</t>
  </si>
  <si>
    <t>0350020064</t>
  </si>
  <si>
    <t>Vương Hoàng</t>
  </si>
  <si>
    <t>0350020065</t>
  </si>
  <si>
    <t>Dương Văn</t>
  </si>
  <si>
    <t>Lực</t>
  </si>
  <si>
    <t>0350020066</t>
  </si>
  <si>
    <t>Huỳnh Thị Xuân</t>
  </si>
  <si>
    <t>0350020067</t>
  </si>
  <si>
    <t>Nguyễn Bá Gia</t>
  </si>
  <si>
    <t>0350020068</t>
  </si>
  <si>
    <t>Nguyễn Võ Anh</t>
  </si>
  <si>
    <t>0350020069</t>
  </si>
  <si>
    <t>Lê Thùy</t>
  </si>
  <si>
    <t>0350020070</t>
  </si>
  <si>
    <t>Dương Tiểu</t>
  </si>
  <si>
    <t>0350020071</t>
  </si>
  <si>
    <t>Bạch Phương</t>
  </si>
  <si>
    <t>0350020072</t>
  </si>
  <si>
    <t>Đỗ Thị Tuyết</t>
  </si>
  <si>
    <t>0350020073</t>
  </si>
  <si>
    <t>Trần Thụy Đông</t>
  </si>
  <si>
    <t>0350020074</t>
  </si>
  <si>
    <t>Đoàn Thùy</t>
  </si>
  <si>
    <t>0350020075</t>
  </si>
  <si>
    <t>0350020076</t>
  </si>
  <si>
    <t>Lê Trọng</t>
  </si>
  <si>
    <t>0350020077</t>
  </si>
  <si>
    <t>0350020078</t>
  </si>
  <si>
    <t>0350020079</t>
  </si>
  <si>
    <t>0350020080</t>
  </si>
  <si>
    <t>Đặng Thị Cẩm</t>
  </si>
  <si>
    <t>0350020081</t>
  </si>
  <si>
    <t>0350020082</t>
  </si>
  <si>
    <t>Nguyễn Phạm Thi</t>
  </si>
  <si>
    <t>0350020083</t>
  </si>
  <si>
    <t>Châu Yến</t>
  </si>
  <si>
    <t>0350020084</t>
  </si>
  <si>
    <t>Nguyễn Trang</t>
  </si>
  <si>
    <t>0350020085</t>
  </si>
  <si>
    <t>0350020086</t>
  </si>
  <si>
    <t>Đào Nguyễn Quỳnh</t>
  </si>
  <si>
    <t>0350020087</t>
  </si>
  <si>
    <t>Lê Nguyễn Hoàng</t>
  </si>
  <si>
    <t>0350020088</t>
  </si>
  <si>
    <t>0350020090</t>
  </si>
  <si>
    <t>0350020091</t>
  </si>
  <si>
    <t>0350020092</t>
  </si>
  <si>
    <t>Phạm Trần Nguyên</t>
  </si>
  <si>
    <t>0350020093</t>
  </si>
  <si>
    <t>0350020094</t>
  </si>
  <si>
    <t>0350020095</t>
  </si>
  <si>
    <t>0350020096</t>
  </si>
  <si>
    <t>Phạm Phú</t>
  </si>
  <si>
    <t>0350020097</t>
  </si>
  <si>
    <t>Vũ Thị Lệ</t>
  </si>
  <si>
    <t>0350020098</t>
  </si>
  <si>
    <t>Huỳnh Từ Tô</t>
  </si>
  <si>
    <t>0350020099</t>
  </si>
  <si>
    <t>Đinh Thị Thúy</t>
  </si>
  <si>
    <t>0350020100</t>
  </si>
  <si>
    <t>Hoàng Thị Như</t>
  </si>
  <si>
    <t>0350020101</t>
  </si>
  <si>
    <t>0350020102</t>
  </si>
  <si>
    <t>0350020103</t>
  </si>
  <si>
    <t>0350020104</t>
  </si>
  <si>
    <t>Võ Tấn</t>
  </si>
  <si>
    <t>0350020106</t>
  </si>
  <si>
    <t>Trần Thị Thủy</t>
  </si>
  <si>
    <t>0350020107</t>
  </si>
  <si>
    <t>0350020108</t>
  </si>
  <si>
    <t>Võ Thị Huyền</t>
  </si>
  <si>
    <t>0350020109</t>
  </si>
  <si>
    <t>LỚP: 03 ĐH KT1</t>
  </si>
  <si>
    <t>0350010001</t>
  </si>
  <si>
    <t>Huỳnh Đại Hoàng</t>
  </si>
  <si>
    <t>0350010002</t>
  </si>
  <si>
    <t>0350010003</t>
  </si>
  <si>
    <t>Bùi Thị Thanh</t>
  </si>
  <si>
    <t>0350010004</t>
  </si>
  <si>
    <t>0350010005</t>
  </si>
  <si>
    <t>Đổ Ngọc</t>
  </si>
  <si>
    <t>0350010006</t>
  </si>
  <si>
    <t>Trần Thị Mỹ</t>
  </si>
  <si>
    <t>0350010007</t>
  </si>
  <si>
    <t>Nguyễn Thị Châu</t>
  </si>
  <si>
    <t>Đoan</t>
  </si>
  <si>
    <t>0350010008</t>
  </si>
  <si>
    <t>0350010009</t>
  </si>
  <si>
    <t>Nguyễn Hoàng Gia</t>
  </si>
  <si>
    <t>0350010010</t>
  </si>
  <si>
    <t>0350010011</t>
  </si>
  <si>
    <t>0350010012</t>
  </si>
  <si>
    <t>0350010013</t>
  </si>
  <si>
    <t>0350010014</t>
  </si>
  <si>
    <t>Mai Thu</t>
  </si>
  <si>
    <t>0350010016</t>
  </si>
  <si>
    <t>Đinh Ngọc Phương</t>
  </si>
  <si>
    <t>0350010017</t>
  </si>
  <si>
    <t>Phan Bảo</t>
  </si>
  <si>
    <t>Lai</t>
  </si>
  <si>
    <t>0350010018</t>
  </si>
  <si>
    <t>0350010019</t>
  </si>
  <si>
    <t>Nguyễn Huỳnh Khánh</t>
  </si>
  <si>
    <t>0350010020</t>
  </si>
  <si>
    <t>Nguyễn Hà Tố</t>
  </si>
  <si>
    <t>0350010021</t>
  </si>
  <si>
    <t>Hoàng Thị Tố</t>
  </si>
  <si>
    <t>0350010022</t>
  </si>
  <si>
    <t>0350010023</t>
  </si>
  <si>
    <t>0350010024</t>
  </si>
  <si>
    <t>0350010025</t>
  </si>
  <si>
    <t>Tống Việt</t>
  </si>
  <si>
    <t>0350010026</t>
  </si>
  <si>
    <t>0350010027</t>
  </si>
  <si>
    <t>0350010028</t>
  </si>
  <si>
    <t>0350010029</t>
  </si>
  <si>
    <t>Võ Phú</t>
  </si>
  <si>
    <t>0350010030</t>
  </si>
  <si>
    <t>0350010031</t>
  </si>
  <si>
    <t>0350010032</t>
  </si>
  <si>
    <t>Duơng Thị Hồng</t>
  </si>
  <si>
    <t>0350010033</t>
  </si>
  <si>
    <t>Hà Trọng</t>
  </si>
  <si>
    <t>0350010034</t>
  </si>
  <si>
    <t>0350010035</t>
  </si>
  <si>
    <t>Trần Như</t>
  </si>
  <si>
    <t>0350010036</t>
  </si>
  <si>
    <t>0350010037</t>
  </si>
  <si>
    <t>Trần Thị Trúc</t>
  </si>
  <si>
    <t>0350010038</t>
  </si>
  <si>
    <t>Phạm Thị Thục</t>
  </si>
  <si>
    <t>0350010039</t>
  </si>
  <si>
    <t>0350010040</t>
  </si>
  <si>
    <t>0350010041</t>
  </si>
  <si>
    <t>Lê Thị Nguyên</t>
  </si>
  <si>
    <t>0350010042</t>
  </si>
  <si>
    <t>Trần Thị Huỳnh</t>
  </si>
  <si>
    <t>0350010043</t>
  </si>
  <si>
    <t>0350010044</t>
  </si>
  <si>
    <t>Nguyễn Trần Anh</t>
  </si>
  <si>
    <t>0350010045</t>
  </si>
  <si>
    <t>Đỗ Kim Giang</t>
  </si>
  <si>
    <t>0350010046</t>
  </si>
  <si>
    <t>Nguyễn Thị Vũ</t>
  </si>
  <si>
    <t>0350010047</t>
  </si>
  <si>
    <t>Trần Đào Phương</t>
  </si>
  <si>
    <t>0350010048</t>
  </si>
  <si>
    <t>Lưu Thị Quyền</t>
  </si>
  <si>
    <t>0350010049</t>
  </si>
  <si>
    <t>Thạch Tú</t>
  </si>
  <si>
    <t>0350010050</t>
  </si>
  <si>
    <t>Chu Phạm Ngọc</t>
  </si>
  <si>
    <t>0350010051</t>
  </si>
  <si>
    <t>Nguyễn Hoàng Anh</t>
  </si>
  <si>
    <t>0350010052</t>
  </si>
  <si>
    <t>Nguyễn Dương Hoàng</t>
  </si>
  <si>
    <t>0350010053</t>
  </si>
  <si>
    <t>LỚP: 03 KT2</t>
  </si>
  <si>
    <t>0350010054</t>
  </si>
  <si>
    <t>Đặng Lan</t>
  </si>
  <si>
    <t>0350010055</t>
  </si>
  <si>
    <t>0350010056</t>
  </si>
  <si>
    <t>Chung</t>
  </si>
  <si>
    <t>0350010057</t>
  </si>
  <si>
    <t>Ngô Mỹ</t>
  </si>
  <si>
    <t>0350010058</t>
  </si>
  <si>
    <t>0350010059</t>
  </si>
  <si>
    <t>Đinh Thị Thuỳ</t>
  </si>
  <si>
    <t>0350010060</t>
  </si>
  <si>
    <t>0350010061</t>
  </si>
  <si>
    <t>0350010062</t>
  </si>
  <si>
    <t>0350010063</t>
  </si>
  <si>
    <t>Nguyễn Thị Phượng</t>
  </si>
  <si>
    <t>0350010064</t>
  </si>
  <si>
    <t>0350010065</t>
  </si>
  <si>
    <t>Lư Thị</t>
  </si>
  <si>
    <t>0350010066</t>
  </si>
  <si>
    <t>0350010067</t>
  </si>
  <si>
    <t>Đoàn Thị Thu</t>
  </si>
  <si>
    <t>0350010068</t>
  </si>
  <si>
    <t>Trần Thị Mai</t>
  </si>
  <si>
    <t>0350010069</t>
  </si>
  <si>
    <t>0350010107</t>
  </si>
  <si>
    <t>0350010070</t>
  </si>
  <si>
    <t>Doãn Quốc</t>
  </si>
  <si>
    <t>0350010071</t>
  </si>
  <si>
    <t>Vũ Ngọc</t>
  </si>
  <si>
    <t>0350010072</t>
  </si>
  <si>
    <t>Khuyên</t>
  </si>
  <si>
    <t>0350010073</t>
  </si>
  <si>
    <t>Đinh Hoàng Khánh</t>
  </si>
  <si>
    <t>0350010074</t>
  </si>
  <si>
    <t>Triệu Hồng</t>
  </si>
  <si>
    <t>0350010075</t>
  </si>
  <si>
    <t>Ngụy Kim</t>
  </si>
  <si>
    <t>0350010076</t>
  </si>
  <si>
    <t>Lê Thị Cẩm</t>
  </si>
  <si>
    <t>Miêu</t>
  </si>
  <si>
    <t>0350010077</t>
  </si>
  <si>
    <t>Trương Tú</t>
  </si>
  <si>
    <t>0350010078</t>
  </si>
  <si>
    <t>0350010079</t>
  </si>
  <si>
    <t>Đào Kim</t>
  </si>
  <si>
    <t>Mộng</t>
  </si>
  <si>
    <t>0350010080</t>
  </si>
  <si>
    <t>0350010081</t>
  </si>
  <si>
    <t>0350010082</t>
  </si>
  <si>
    <t>0350010083</t>
  </si>
  <si>
    <t>0350010084</t>
  </si>
  <si>
    <t>Nguyễn Xuân Ngọc</t>
  </si>
  <si>
    <t>0350010085</t>
  </si>
  <si>
    <t>Lê Mạc</t>
  </si>
  <si>
    <t>0350010086</t>
  </si>
  <si>
    <t>Nguyễn Hà Hạnh</t>
  </si>
  <si>
    <t>0350010087</t>
  </si>
  <si>
    <t>Mạch Diệp Tuyết</t>
  </si>
  <si>
    <t>0350010088</t>
  </si>
  <si>
    <t>0350010089</t>
  </si>
  <si>
    <t>Tô Hoàng Việt</t>
  </si>
  <si>
    <t>0350010090</t>
  </si>
  <si>
    <t>0350010091</t>
  </si>
  <si>
    <t>Sa</t>
  </si>
  <si>
    <t>0350010092</t>
  </si>
  <si>
    <t>Sâm</t>
  </si>
  <si>
    <t>0350010093</t>
  </si>
  <si>
    <t>Trịnh Thanh</t>
  </si>
  <si>
    <t>0350010094</t>
  </si>
  <si>
    <t>Hồ Thị Phương</t>
  </si>
  <si>
    <t>0350010095</t>
  </si>
  <si>
    <t>Dư Triệu</t>
  </si>
  <si>
    <t>0350010096</t>
  </si>
  <si>
    <t>Đặng Quốc</t>
  </si>
  <si>
    <t>0350010097</t>
  </si>
  <si>
    <t>Nguyễn Tôn</t>
  </si>
  <si>
    <t>0350010098</t>
  </si>
  <si>
    <t>Nguyễn Thùy Linh</t>
  </si>
  <si>
    <t>0350010100</t>
  </si>
  <si>
    <t>0350010101</t>
  </si>
  <si>
    <t>0350010102</t>
  </si>
  <si>
    <t>Nguyễn Vũ Khánh</t>
  </si>
  <si>
    <t>0350010103</t>
  </si>
  <si>
    <t>Phạm Châu</t>
  </si>
  <si>
    <t>Viên</t>
  </si>
  <si>
    <t>0350010104</t>
  </si>
  <si>
    <t>Nguyễn Thị Tường</t>
  </si>
  <si>
    <t>0350010105</t>
  </si>
  <si>
    <t>Bùi Huỳnh Phương</t>
  </si>
  <si>
    <t>0350010106</t>
  </si>
  <si>
    <t>LỚP: 03 ĐH ĐC1</t>
  </si>
  <si>
    <t>0350100001</t>
  </si>
  <si>
    <t>0350100002</t>
  </si>
  <si>
    <t>0350100004</t>
  </si>
  <si>
    <t>0350100005</t>
  </si>
  <si>
    <t>Châu Khánh</t>
  </si>
  <si>
    <t>Băng</t>
  </si>
  <si>
    <t>0350100006</t>
  </si>
  <si>
    <t>0350100007</t>
  </si>
  <si>
    <t>0350100008</t>
  </si>
  <si>
    <t>0350100009</t>
  </si>
  <si>
    <t>0350100010</t>
  </si>
  <si>
    <t>Đào Mạnh</t>
  </si>
  <si>
    <t>0350100011</t>
  </si>
  <si>
    <t>Thái Hoàng</t>
  </si>
  <si>
    <t>0350100012</t>
  </si>
  <si>
    <t>Trần Nguyễn Nhật</t>
  </si>
  <si>
    <t>0350100013</t>
  </si>
  <si>
    <t>0350100014</t>
  </si>
  <si>
    <t>Y'</t>
  </si>
  <si>
    <t>Drôn</t>
  </si>
  <si>
    <t>0350100169</t>
  </si>
  <si>
    <t>0350100015</t>
  </si>
  <si>
    <t>Nguyễn Hải</t>
  </si>
  <si>
    <t>0350100016</t>
  </si>
  <si>
    <t>Điệp</t>
  </si>
  <si>
    <t>0350100017</t>
  </si>
  <si>
    <t>Nguyễn Hồ</t>
  </si>
  <si>
    <t>0350100018</t>
  </si>
  <si>
    <t>Đinh Thị Hương</t>
  </si>
  <si>
    <t>0350100019</t>
  </si>
  <si>
    <t>Trương Thị Cẩm</t>
  </si>
  <si>
    <t>0350100020</t>
  </si>
  <si>
    <t>0350100021</t>
  </si>
  <si>
    <t>0350100022</t>
  </si>
  <si>
    <t>Vũ Huy</t>
  </si>
  <si>
    <t>0350100023</t>
  </si>
  <si>
    <t>Huỳnh Quang</t>
  </si>
  <si>
    <t>0350100024</t>
  </si>
  <si>
    <t>0350100025</t>
  </si>
  <si>
    <t>Lưu Nguyễn Xuân</t>
  </si>
  <si>
    <t>Hữu</t>
  </si>
  <si>
    <t>0350100026</t>
  </si>
  <si>
    <t>Phạm Nữ Hồng</t>
  </si>
  <si>
    <t>0350100027</t>
  </si>
  <si>
    <t>Trần Thị Thúy</t>
  </si>
  <si>
    <t>0350100028</t>
  </si>
  <si>
    <t>0350100029</t>
  </si>
  <si>
    <t>Trần Phúc</t>
  </si>
  <si>
    <t>0350100030</t>
  </si>
  <si>
    <t>0350100031</t>
  </si>
  <si>
    <t>0350100032</t>
  </si>
  <si>
    <t>0350100033</t>
  </si>
  <si>
    <t>0350100034</t>
  </si>
  <si>
    <t>Nguyễn Thị Yến</t>
  </si>
  <si>
    <t>0350100035</t>
  </si>
  <si>
    <t>Phan Thiên</t>
  </si>
  <si>
    <t>0350100036</t>
  </si>
  <si>
    <t>Ngô Hữu</t>
  </si>
  <si>
    <t>Phục</t>
  </si>
  <si>
    <t>0350100037</t>
  </si>
  <si>
    <t>Đỗ Như</t>
  </si>
  <si>
    <t>0350100038</t>
  </si>
  <si>
    <t>Lâm Minh</t>
  </si>
  <si>
    <t>0350100039</t>
  </si>
  <si>
    <t>0350100040</t>
  </si>
  <si>
    <t>Đoàn Thị Hoàng</t>
  </si>
  <si>
    <t>0350100041</t>
  </si>
  <si>
    <t>Trần Hải</t>
  </si>
  <si>
    <t>0350100042</t>
  </si>
  <si>
    <t>Huỳnh Quốc Dương</t>
  </si>
  <si>
    <t>0350100043</t>
  </si>
  <si>
    <t>0350100044</t>
  </si>
  <si>
    <t>Nguyễn Lê Hoàng</t>
  </si>
  <si>
    <t>Thơi</t>
  </si>
  <si>
    <t>0350100045</t>
  </si>
  <si>
    <t>Trầm Minh Anh</t>
  </si>
  <si>
    <t>0350100046</t>
  </si>
  <si>
    <t>Nguyễn Ngọc Phương</t>
  </si>
  <si>
    <t>0350100047</t>
  </si>
  <si>
    <t>Bùi Kiều</t>
  </si>
  <si>
    <t>0350100048</t>
  </si>
  <si>
    <t>Nguyễn Hoàng Ngọc</t>
  </si>
  <si>
    <t>0350100049</t>
  </si>
  <si>
    <t>Đặng Phương</t>
  </si>
  <si>
    <t>0350100050</t>
  </si>
  <si>
    <t>0350100051</t>
  </si>
  <si>
    <t>0350100052</t>
  </si>
  <si>
    <t>0350100053</t>
  </si>
  <si>
    <t>0350100054</t>
  </si>
  <si>
    <t>0350100055</t>
  </si>
  <si>
    <t>Lưu Nguyễn Hoàng</t>
  </si>
  <si>
    <t>0350100056</t>
  </si>
  <si>
    <t>Tất Hồng Minh</t>
  </si>
  <si>
    <t>LỚP: 03 ĐH ĐC2</t>
  </si>
  <si>
    <t>0350100057</t>
  </si>
  <si>
    <t>0350100058</t>
  </si>
  <si>
    <t>Nguyễn Diệu</t>
  </si>
  <si>
    <t>0350100059</t>
  </si>
  <si>
    <t>Nguyễn Hoàng Trâm</t>
  </si>
  <si>
    <t>0350100060</t>
  </si>
  <si>
    <t>0350100061</t>
  </si>
  <si>
    <t>Huỳnh Nguyễn Hoài</t>
  </si>
  <si>
    <t>0350100062</t>
  </si>
  <si>
    <t>0350100063</t>
  </si>
  <si>
    <t>0350100064</t>
  </si>
  <si>
    <t>0350100065</t>
  </si>
  <si>
    <t>0350100066</t>
  </si>
  <si>
    <t>0350100067</t>
  </si>
  <si>
    <t>Hồ Kim</t>
  </si>
  <si>
    <t>0350100068</t>
  </si>
  <si>
    <t>Lê Huỳnh</t>
  </si>
  <si>
    <t>0350100069</t>
  </si>
  <si>
    <t>Trương Thị</t>
  </si>
  <si>
    <t>0350100070</t>
  </si>
  <si>
    <t>0350100071</t>
  </si>
  <si>
    <t>Trần Châu</t>
  </si>
  <si>
    <t>0350100072</t>
  </si>
  <si>
    <t>Trần Trung</t>
  </si>
  <si>
    <t>0350100073</t>
  </si>
  <si>
    <t>Lê Thị Duyên</t>
  </si>
  <si>
    <t>0350100074</t>
  </si>
  <si>
    <t>0350100075</t>
  </si>
  <si>
    <t>Trần Nguyễn Nguyên</t>
  </si>
  <si>
    <t>0350100076</t>
  </si>
  <si>
    <t>0350100077</t>
  </si>
  <si>
    <t>0350100078</t>
  </si>
  <si>
    <t>Phan Hoàng</t>
  </si>
  <si>
    <t>0350100079</t>
  </si>
  <si>
    <t>Liêm</t>
  </si>
  <si>
    <t>0350100080</t>
  </si>
  <si>
    <t>Nguyễn Quý</t>
  </si>
  <si>
    <t>0350100081</t>
  </si>
  <si>
    <t>Võ Huỳnh Thục</t>
  </si>
  <si>
    <t>0350100082</t>
  </si>
  <si>
    <t>0350100083</t>
  </si>
  <si>
    <t>Mai Đăng Hoàng</t>
  </si>
  <si>
    <t>0350100084</t>
  </si>
  <si>
    <t>0350100085</t>
  </si>
  <si>
    <t>Hà Bảo</t>
  </si>
  <si>
    <t>0350100086</t>
  </si>
  <si>
    <t>Nguyễn Trần Chung</t>
  </si>
  <si>
    <t>0350100087</t>
  </si>
  <si>
    <t>0350100088</t>
  </si>
  <si>
    <t>Nguyễn Yến</t>
  </si>
  <si>
    <t>0350100089</t>
  </si>
  <si>
    <t>Trần Lê Hoài</t>
  </si>
  <si>
    <t>0350100090</t>
  </si>
  <si>
    <t>Yên Thượng</t>
  </si>
  <si>
    <t>0350100091</t>
  </si>
  <si>
    <t>Trần Lê</t>
  </si>
  <si>
    <t>0350100092</t>
  </si>
  <si>
    <t>Huỳnh Trương Minh</t>
  </si>
  <si>
    <t>0350100093</t>
  </si>
  <si>
    <t>Võ Thành</t>
  </si>
  <si>
    <t>0350100094</t>
  </si>
  <si>
    <t>0350100095</t>
  </si>
  <si>
    <t>0350100096</t>
  </si>
  <si>
    <t>0350100097</t>
  </si>
  <si>
    <t>Vũ Công</t>
  </si>
  <si>
    <t>0350100098</t>
  </si>
  <si>
    <t>Trương Nhật Kiều</t>
  </si>
  <si>
    <t>0350100099</t>
  </si>
  <si>
    <t>Cổ Nhẫn</t>
  </si>
  <si>
    <t>0350100100</t>
  </si>
  <si>
    <t>Đàm Quang</t>
  </si>
  <si>
    <t>0350100101</t>
  </si>
  <si>
    <t>Nguyễn Hòa</t>
  </si>
  <si>
    <t>0350100102</t>
  </si>
  <si>
    <t>0350100103</t>
  </si>
  <si>
    <t>0350100104</t>
  </si>
  <si>
    <t>Tuân</t>
  </si>
  <si>
    <t>0350100105</t>
  </si>
  <si>
    <t>0350100106</t>
  </si>
  <si>
    <t>Lê Thị Việt</t>
  </si>
  <si>
    <t>0350100107</t>
  </si>
  <si>
    <t>Huỳnh Minh</t>
  </si>
  <si>
    <t>0350100108</t>
  </si>
  <si>
    <t>Huỳnh Đức</t>
  </si>
  <si>
    <t>0350100109</t>
  </si>
  <si>
    <t>Lưu Thị Trúc</t>
  </si>
  <si>
    <t>0350100110</t>
  </si>
  <si>
    <t>Bùi Long</t>
  </si>
  <si>
    <t>0350100111</t>
  </si>
  <si>
    <t>Nguyễn Văn Như</t>
  </si>
  <si>
    <t>0350100112</t>
  </si>
  <si>
    <t>LỚP: 08GIS</t>
  </si>
  <si>
    <t>0810070001</t>
  </si>
  <si>
    <t>0810070002</t>
  </si>
  <si>
    <t>Hồ Văn</t>
  </si>
  <si>
    <t>0810070003</t>
  </si>
  <si>
    <t>Khởi</t>
  </si>
  <si>
    <t>0810070004</t>
  </si>
  <si>
    <t>Đỗ Thị Như</t>
  </si>
  <si>
    <t>0810070005</t>
  </si>
  <si>
    <t>Nguyễn Đại</t>
  </si>
  <si>
    <t>0810070006</t>
  </si>
  <si>
    <t>Hồ Thị Thúy</t>
  </si>
  <si>
    <t>0810070009</t>
  </si>
  <si>
    <t>0810070007</t>
  </si>
  <si>
    <t>0810070008</t>
  </si>
  <si>
    <t>Phan Lý Kim</t>
  </si>
  <si>
    <t>LỚP: 08 THƯD</t>
  </si>
  <si>
    <t>0810080001</t>
  </si>
  <si>
    <t>0810080002</t>
  </si>
  <si>
    <t>Lục Trọng</t>
  </si>
  <si>
    <t>0810080003</t>
  </si>
  <si>
    <t>Nguyển Thị Hồng</t>
  </si>
  <si>
    <t>0810080004</t>
  </si>
  <si>
    <t>0810080005</t>
  </si>
  <si>
    <t>0810080006</t>
  </si>
  <si>
    <t>0810080007</t>
  </si>
  <si>
    <t>Nguyễn Bão</t>
  </si>
  <si>
    <t>0810080008</t>
  </si>
  <si>
    <t>0810080009</t>
  </si>
  <si>
    <t>Trương Huỳnh Minh</t>
  </si>
  <si>
    <t>0810080010</t>
  </si>
  <si>
    <t>Đỗ Huỳnh Tuấn</t>
  </si>
  <si>
    <t>0810080011</t>
  </si>
  <si>
    <t>Bùi Hưng</t>
  </si>
  <si>
    <t>0810080012</t>
  </si>
  <si>
    <t>Mến</t>
  </si>
  <si>
    <t>0810080013</t>
  </si>
  <si>
    <t>Miền</t>
  </si>
  <si>
    <t>0810080014</t>
  </si>
  <si>
    <t>Trần Thị Tuyết</t>
  </si>
  <si>
    <t>0810080015</t>
  </si>
  <si>
    <t>Phạm Thị Huỳnh</t>
  </si>
  <si>
    <t>0810080016</t>
  </si>
  <si>
    <t>Đặng Hồng Út</t>
  </si>
  <si>
    <t>0810080017</t>
  </si>
  <si>
    <t>Tạ Quỳnh</t>
  </si>
  <si>
    <t>0810080018</t>
  </si>
  <si>
    <t>Lê Đức</t>
  </si>
  <si>
    <t>0810080019</t>
  </si>
  <si>
    <t>0810080020</t>
  </si>
  <si>
    <t>0810080021</t>
  </si>
  <si>
    <t>0810080022</t>
  </si>
  <si>
    <t>0810080023</t>
  </si>
  <si>
    <t>Quách</t>
  </si>
  <si>
    <t>0810080024</t>
  </si>
  <si>
    <t>Hồ Tấn</t>
  </si>
  <si>
    <t>0810080025</t>
  </si>
  <si>
    <t>0810080026</t>
  </si>
  <si>
    <t>Tiệp</t>
  </si>
  <si>
    <t>0810080027</t>
  </si>
  <si>
    <t>Đoàn Chí</t>
  </si>
  <si>
    <t>0810080028</t>
  </si>
  <si>
    <t>Lư Hoàng Anh</t>
  </si>
  <si>
    <t>0810080029</t>
  </si>
  <si>
    <t>Nguyễn Nguyên</t>
  </si>
  <si>
    <t>Tuệ</t>
  </si>
  <si>
    <t>0810080030</t>
  </si>
  <si>
    <t>Vượng</t>
  </si>
  <si>
    <t>0810080031</t>
  </si>
  <si>
    <t xml:space="preserve">Võ Thị Hoàng </t>
  </si>
  <si>
    <t>Nguyễn Quang</t>
  </si>
  <si>
    <t xml:space="preserve">Cao Huỳnh Hồng </t>
  </si>
  <si>
    <t>Phấn</t>
  </si>
  <si>
    <t xml:space="preserve">Đinh Quốc </t>
  </si>
  <si>
    <t>Toàn</t>
  </si>
  <si>
    <t>Nguyễn Khánh</t>
  </si>
  <si>
    <t>Trường</t>
  </si>
  <si>
    <t>Bùi Quang</t>
  </si>
  <si>
    <t>Thành</t>
  </si>
  <si>
    <t>Lớp ĐB</t>
  </si>
  <si>
    <t>LỚP: 03ĐHQLDD5</t>
  </si>
  <si>
    <t>LỚP: 08 CĐ QLDD1</t>
  </si>
  <si>
    <t>LỚP: 08 CĐ QLDD2</t>
  </si>
  <si>
    <t>BẢNG ĐIỂM QÚA TRÌNH</t>
  </si>
  <si>
    <t xml:space="preserve">KHOA LÝ LUẬN CHÍNH TRỊ </t>
  </si>
  <si>
    <t xml:space="preserve">            BỘ TÀI NGUYÊN VÀ MÔI TRƯỜNG</t>
  </si>
  <si>
    <t xml:space="preserve">                 THÀNH PHỐ HỒ CHÍ MINH</t>
  </si>
  <si>
    <t xml:space="preserve">                KHOA LÝ LUẬN CHÍNH TRỊ </t>
  </si>
  <si>
    <t>BẢNG ĐIỂM QUÁ TRÌNH</t>
  </si>
  <si>
    <t xml:space="preserve">                    KHOA LÝ LUẬN CHÍNH TRỊ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</si>
</sst>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8" x14ac:knownFonts="1">
    <font>
      <sz val="10"/>
      <name val="Arial"/>
    </font>
    <font>
      <sz val="11"/>
      <name val="Times New Roman"/>
      <family val="1"/>
    </font>
    <font>
      <b/>
      <u/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sz val="15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color indexed="8"/>
      <name val="Arial"/>
    </font>
    <font>
      <sz val="12"/>
      <color rgb="FF3F3F3F"/>
      <name val="Times New Roman"/>
      <family val="2"/>
    </font>
    <font>
      <sz val="12"/>
      <color rgb="FFFFFFFF"/>
      <name val="Times New Roman"/>
      <family val="2"/>
    </font>
    <font>
      <sz val="12"/>
      <color rgb="FF9C0006"/>
      <name val="Times New Roman"/>
      <family val="2"/>
    </font>
    <font>
      <b/>
      <sz val="12"/>
      <color rgb="FFFA7D00"/>
      <name val="Times New Roman"/>
      <family val="2"/>
    </font>
    <font>
      <b/>
      <sz val="12"/>
      <color rgb="FFFFFFFF"/>
      <name val="Times New Roman"/>
      <family val="2"/>
    </font>
    <font>
      <i/>
      <sz val="12"/>
      <color rgb="FF7F7F7F"/>
      <name val="Times New Roman"/>
      <family val="2"/>
    </font>
    <font>
      <sz val="12"/>
      <color rgb="FF006100"/>
      <name val="Times New Roman"/>
      <family val="2"/>
    </font>
    <font>
      <b/>
      <sz val="15"/>
      <color rgb="FF1F4A7E"/>
      <name val="Times New Roman"/>
      <family val="2"/>
    </font>
    <font>
      <b/>
      <sz val="13"/>
      <color rgb="FF1F4A7E"/>
      <name val="Times New Roman"/>
      <family val="2"/>
    </font>
    <font>
      <b/>
      <sz val="11"/>
      <color rgb="FF1F4A7E"/>
      <name val="Times New Roman"/>
      <family val="2"/>
    </font>
    <font>
      <sz val="12"/>
      <color rgb="FF3F3F76"/>
      <name val="Times New Roman"/>
      <family val="2"/>
    </font>
    <font>
      <sz val="12"/>
      <color rgb="FFFA7D00"/>
      <name val="Times New Roman"/>
      <family val="2"/>
    </font>
    <font>
      <sz val="12"/>
      <color rgb="FF9C6500"/>
      <name val="Times New Roman"/>
      <family val="2"/>
    </font>
    <font>
      <b/>
      <sz val="12"/>
      <color rgb="FF000000"/>
      <name val="Times New Roman"/>
      <family val="2"/>
    </font>
    <font>
      <b/>
      <sz val="18"/>
      <color rgb="FF000000"/>
      <name val="Cambria"/>
      <family val="2"/>
    </font>
    <font>
      <b/>
      <sz val="12"/>
      <color rgb="FF1F4A7E"/>
      <name val="Times New Roman"/>
      <family val="2"/>
    </font>
    <font>
      <sz val="12"/>
      <color rgb="FF000000"/>
      <name val="Times New Roman"/>
      <family val="2"/>
    </font>
    <font>
      <b/>
      <sz val="11"/>
      <color rgb="FFFF0000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  <charset val="163"/>
    </font>
    <font>
      <sz val="11"/>
      <name val="Times New Roman"/>
      <family val="2"/>
    </font>
    <font>
      <b/>
      <sz val="13"/>
      <color rgb="FFFF0000"/>
      <name val="Times New Roman"/>
      <family val="1"/>
    </font>
    <font>
      <sz val="13"/>
      <name val="Times New Roman"/>
      <family val="1"/>
    </font>
    <font>
      <b/>
      <u/>
      <sz val="13"/>
      <name val="Times New Roman"/>
      <family val="1"/>
    </font>
    <font>
      <b/>
      <sz val="13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name val="Times New Roman"/>
      <family val="1"/>
      <charset val="163"/>
    </font>
    <font>
      <sz val="13"/>
      <name val="Calibri"/>
      <family val="2"/>
    </font>
    <font>
      <sz val="13"/>
      <name val="Times New Roman"/>
      <family val="2"/>
    </font>
    <font>
      <sz val="13"/>
      <color indexed="8"/>
      <name val="Arial"/>
      <family val="2"/>
    </font>
    <font>
      <i/>
      <sz val="13"/>
      <color rgb="FF000000"/>
      <name val="Times New Roman"/>
      <family val="1"/>
    </font>
    <font>
      <sz val="13"/>
      <color indexed="18"/>
      <name val="Times New Roman"/>
      <family val="1"/>
    </font>
    <font>
      <b/>
      <sz val="14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8CBE4"/>
      </patternFill>
    </fill>
    <fill>
      <patternFill patternType="solid">
        <fgColor rgb="FFE5B8B6"/>
      </patternFill>
    </fill>
    <fill>
      <patternFill patternType="solid">
        <fgColor rgb="FFD5E3BB"/>
      </patternFill>
    </fill>
    <fill>
      <patternFill patternType="solid">
        <fgColor rgb="FFCABFD8"/>
      </patternFill>
    </fill>
    <fill>
      <patternFill patternType="solid">
        <fgColor rgb="FFB6DDE8"/>
      </patternFill>
    </fill>
    <fill>
      <patternFill patternType="solid">
        <fgColor rgb="FFFBD3B3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6BFDD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</borders>
  <cellStyleXfs count="44">
    <xf numFmtId="0" fontId="0" fillId="0" borderId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3" fillId="28" borderId="0" applyNumberFormat="0" applyBorder="0" applyAlignment="0" applyProtection="0"/>
    <xf numFmtId="0" fontId="14" fillId="29" borderId="27" applyNumberFormat="0" applyAlignment="0" applyProtection="0"/>
    <xf numFmtId="0" fontId="15" fillId="30" borderId="28" applyNumberFormat="0" applyAlignment="0" applyProtection="0"/>
    <xf numFmtId="0" fontId="16" fillId="0" borderId="0" applyNumberFormat="0" applyFill="0" applyBorder="0" applyAlignment="0" applyProtection="0"/>
    <xf numFmtId="0" fontId="17" fillId="31" borderId="0" applyNumberFormat="0" applyBorder="0" applyAlignment="0" applyProtection="0"/>
    <xf numFmtId="0" fontId="18" fillId="0" borderId="29" applyNumberFormat="0" applyFill="0" applyAlignment="0" applyProtection="0"/>
    <xf numFmtId="0" fontId="19" fillId="0" borderId="30" applyNumberFormat="0" applyFill="0" applyAlignment="0" applyProtection="0"/>
    <xf numFmtId="0" fontId="20" fillId="0" borderId="31" applyNumberFormat="0" applyFill="0" applyAlignment="0" applyProtection="0"/>
    <xf numFmtId="0" fontId="20" fillId="0" borderId="0" applyNumberFormat="0" applyFill="0" applyBorder="0" applyAlignment="0" applyProtection="0"/>
    <xf numFmtId="0" fontId="21" fillId="32" borderId="27" applyNumberFormat="0" applyAlignment="0" applyProtection="0"/>
    <xf numFmtId="0" fontId="22" fillId="0" borderId="32" applyNumberFormat="0" applyFill="0" applyAlignment="0" applyProtection="0"/>
    <xf numFmtId="0" fontId="23" fillId="33" borderId="0" applyNumberFormat="0" applyBorder="0" applyAlignment="0" applyProtection="0"/>
    <xf numFmtId="0" fontId="8" fillId="0" borderId="0"/>
    <xf numFmtId="0" fontId="10" fillId="0" borderId="0"/>
    <xf numFmtId="0" fontId="11" fillId="2" borderId="1" applyNumberFormat="0" applyFont="0" applyAlignment="0" applyProtection="0"/>
    <xf numFmtId="0" fontId="24" fillId="34" borderId="33" applyNumberFormat="0" applyAlignment="0" applyProtection="0"/>
    <xf numFmtId="0" fontId="25" fillId="0" borderId="0" applyNumberFormat="0" applyFill="0" applyBorder="0" applyAlignment="0" applyProtection="0"/>
    <xf numFmtId="0" fontId="26" fillId="0" borderId="2" applyNumberFormat="0" applyFill="0" applyAlignment="0" applyProtection="0"/>
    <xf numFmtId="0" fontId="27" fillId="0" borderId="0" applyNumberFormat="0" applyFill="0" applyBorder="0" applyAlignment="0" applyProtection="0"/>
  </cellStyleXfs>
  <cellXfs count="3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3" fillId="0" borderId="0" xfId="0" applyFont="1" applyAlignme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30" fillId="0" borderId="0" xfId="0" applyFont="1" applyAlignment="1"/>
    <xf numFmtId="0" fontId="5" fillId="0" borderId="0" xfId="0" applyFont="1" applyAlignment="1">
      <alignment horizontal="center"/>
    </xf>
    <xf numFmtId="164" fontId="3" fillId="0" borderId="0" xfId="0" applyNumberFormat="1" applyFont="1"/>
    <xf numFmtId="164" fontId="5" fillId="0" borderId="0" xfId="0" applyNumberFormat="1" applyFont="1"/>
    <xf numFmtId="0" fontId="5" fillId="0" borderId="0" xfId="37" applyFont="1"/>
    <xf numFmtId="0" fontId="5" fillId="0" borderId="0" xfId="37" applyFont="1" applyAlignment="1">
      <alignment horizontal="center"/>
    </xf>
    <xf numFmtId="0" fontId="3" fillId="0" borderId="0" xfId="37" applyFont="1"/>
    <xf numFmtId="0" fontId="3" fillId="0" borderId="0" xfId="37" applyFont="1" applyAlignment="1">
      <alignment horizontal="center"/>
    </xf>
    <xf numFmtId="0" fontId="29" fillId="0" borderId="0" xfId="37" applyFont="1" applyAlignment="1">
      <alignment horizontal="center"/>
    </xf>
    <xf numFmtId="0" fontId="29" fillId="0" borderId="0" xfId="37" applyFont="1"/>
    <xf numFmtId="0" fontId="30" fillId="0" borderId="0" xfId="37" applyFont="1" applyAlignment="1"/>
    <xf numFmtId="0" fontId="3" fillId="0" borderId="0" xfId="37" applyFont="1" applyAlignment="1">
      <alignment vertical="center"/>
    </xf>
    <xf numFmtId="0" fontId="3" fillId="0" borderId="0" xfId="37" applyNumberFormat="1" applyFont="1" applyBorder="1"/>
    <xf numFmtId="0" fontId="3" fillId="0" borderId="0" xfId="37" applyFont="1" applyFill="1" applyBorder="1" applyAlignment="1">
      <alignment horizontal="center" vertical="center"/>
    </xf>
    <xf numFmtId="164" fontId="3" fillId="0" borderId="0" xfId="37" applyNumberFormat="1" applyFont="1" applyFill="1" applyBorder="1" applyAlignment="1">
      <alignment horizontal="center" vertical="center"/>
    </xf>
    <xf numFmtId="0" fontId="7" fillId="0" borderId="0" xfId="37" applyNumberFormat="1" applyFont="1" applyFill="1" applyBorder="1" applyAlignment="1" applyProtection="1"/>
    <xf numFmtId="0" fontId="7" fillId="0" borderId="0" xfId="37" applyNumberFormat="1" applyFont="1" applyFill="1" applyBorder="1" applyAlignment="1" applyProtection="1">
      <alignment horizontal="center"/>
    </xf>
    <xf numFmtId="0" fontId="3" fillId="0" borderId="0" xfId="37" quotePrefix="1" applyNumberFormat="1" applyFont="1" applyBorder="1" applyAlignment="1">
      <alignment horizontal="center"/>
    </xf>
    <xf numFmtId="0" fontId="6" fillId="0" borderId="0" xfId="37" applyFont="1"/>
    <xf numFmtId="0" fontId="1" fillId="0" borderId="0" xfId="37" applyFont="1"/>
    <xf numFmtId="0" fontId="29" fillId="0" borderId="0" xfId="37" applyFont="1" applyAlignment="1"/>
    <xf numFmtId="0" fontId="3" fillId="0" borderId="0" xfId="37" applyFont="1" applyAlignment="1"/>
    <xf numFmtId="0" fontId="29" fillId="0" borderId="0" xfId="37" applyFont="1" applyAlignment="1">
      <alignment horizontal="left"/>
    </xf>
    <xf numFmtId="0" fontId="1" fillId="0" borderId="0" xfId="37" applyFont="1" applyAlignment="1">
      <alignment horizontal="center"/>
    </xf>
    <xf numFmtId="0" fontId="28" fillId="0" borderId="0" xfId="37" applyFont="1" applyAlignment="1"/>
    <xf numFmtId="0" fontId="28" fillId="0" borderId="0" xfId="37" applyFont="1" applyAlignment="1">
      <alignment horizontal="center"/>
    </xf>
    <xf numFmtId="0" fontId="29" fillId="0" borderId="0" xfId="37" applyFont="1" applyAlignment="1">
      <alignment horizontal="center"/>
    </xf>
    <xf numFmtId="0" fontId="31" fillId="0" borderId="3" xfId="37" applyFont="1" applyBorder="1" applyAlignment="1">
      <alignment horizontal="center" vertical="center" wrapText="1"/>
    </xf>
    <xf numFmtId="0" fontId="9" fillId="0" borderId="4" xfId="37" applyNumberFormat="1" applyFont="1" applyFill="1" applyBorder="1" applyAlignment="1" applyProtection="1">
      <alignment horizontal="center"/>
    </xf>
    <xf numFmtId="164" fontId="5" fillId="0" borderId="4" xfId="37" applyNumberFormat="1" applyFont="1" applyFill="1" applyBorder="1" applyAlignment="1">
      <alignment horizontal="center" vertical="center"/>
    </xf>
    <xf numFmtId="0" fontId="5" fillId="0" borderId="4" xfId="37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5" borderId="5" xfId="0" applyFont="1" applyFill="1" applyBorder="1" applyAlignment="1">
      <alignment horizontal="center" vertical="center" wrapText="1"/>
    </xf>
    <xf numFmtId="164" fontId="5" fillId="0" borderId="6" xfId="37" applyNumberFormat="1" applyFont="1" applyFill="1" applyBorder="1" applyAlignment="1">
      <alignment horizontal="center" vertical="center"/>
    </xf>
    <xf numFmtId="0" fontId="5" fillId="0" borderId="6" xfId="37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9" fillId="0" borderId="7" xfId="37" applyNumberFormat="1" applyFont="1" applyFill="1" applyBorder="1" applyAlignment="1" applyProtection="1">
      <alignment horizontal="center"/>
    </xf>
    <xf numFmtId="164" fontId="5" fillId="0" borderId="8" xfId="37" applyNumberFormat="1" applyFont="1" applyFill="1" applyBorder="1" applyAlignment="1">
      <alignment horizontal="center" vertical="center"/>
    </xf>
    <xf numFmtId="0" fontId="5" fillId="0" borderId="8" xfId="37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31" fillId="0" borderId="3" xfId="37" applyFont="1" applyBorder="1" applyAlignment="1">
      <alignment horizontal="center" vertical="center"/>
    </xf>
    <xf numFmtId="0" fontId="29" fillId="0" borderId="0" xfId="37" applyFont="1" applyAlignment="1">
      <alignment horizontal="center"/>
    </xf>
    <xf numFmtId="0" fontId="28" fillId="0" borderId="0" xfId="37" applyFont="1" applyAlignment="1">
      <alignment horizontal="center"/>
    </xf>
    <xf numFmtId="0" fontId="31" fillId="0" borderId="3" xfId="37" applyFont="1" applyBorder="1" applyAlignment="1">
      <alignment horizontal="center" vertical="center"/>
    </xf>
    <xf numFmtId="0" fontId="9" fillId="0" borderId="17" xfId="37" applyNumberFormat="1" applyFont="1" applyFill="1" applyBorder="1" applyAlignment="1" applyProtection="1">
      <alignment horizontal="center"/>
    </xf>
    <xf numFmtId="164" fontId="5" fillId="0" borderId="17" xfId="37" applyNumberFormat="1" applyFont="1" applyFill="1" applyBorder="1" applyAlignment="1">
      <alignment horizontal="center" vertical="center"/>
    </xf>
    <xf numFmtId="0" fontId="5" fillId="0" borderId="17" xfId="37" applyFont="1" applyFill="1" applyBorder="1" applyAlignment="1">
      <alignment horizontal="center" vertical="center"/>
    </xf>
    <xf numFmtId="0" fontId="5" fillId="35" borderId="1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37" applyFont="1" applyFill="1" applyAlignment="1">
      <alignment vertical="center"/>
    </xf>
    <xf numFmtId="0" fontId="5" fillId="35" borderId="2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9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28" fillId="0" borderId="0" xfId="37" applyFont="1" applyAlignment="1">
      <alignment horizontal="center"/>
    </xf>
    <xf numFmtId="0" fontId="31" fillId="0" borderId="3" xfId="37" applyFont="1" applyBorder="1" applyAlignment="1">
      <alignment horizontal="center" vertical="center"/>
    </xf>
    <xf numFmtId="0" fontId="32" fillId="0" borderId="5" xfId="0" quotePrefix="1" applyFont="1" applyFill="1" applyBorder="1" applyAlignment="1">
      <alignment horizontal="center" shrinkToFit="1"/>
    </xf>
    <xf numFmtId="0" fontId="1" fillId="0" borderId="39" xfId="0" applyFont="1" applyFill="1" applyBorder="1" applyAlignment="1">
      <alignment shrinkToFit="1"/>
    </xf>
    <xf numFmtId="0" fontId="32" fillId="0" borderId="39" xfId="0" applyFont="1" applyFill="1" applyBorder="1" applyAlignment="1">
      <alignment shrinkToFi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shrinkToFit="1"/>
    </xf>
    <xf numFmtId="0" fontId="1" fillId="3" borderId="46" xfId="0" applyFont="1" applyFill="1" applyBorder="1" applyAlignment="1">
      <alignment shrinkToFit="1"/>
    </xf>
    <xf numFmtId="0" fontId="1" fillId="3" borderId="39" xfId="0" applyFont="1" applyFill="1" applyBorder="1" applyAlignment="1">
      <alignment shrinkToFit="1"/>
    </xf>
    <xf numFmtId="0" fontId="1" fillId="3" borderId="6" xfId="0" applyFont="1" applyFill="1" applyBorder="1" applyAlignment="1">
      <alignment shrinkToFit="1"/>
    </xf>
    <xf numFmtId="0" fontId="1" fillId="3" borderId="47" xfId="0" applyFont="1" applyFill="1" applyBorder="1" applyAlignment="1">
      <alignment shrinkToFit="1"/>
    </xf>
    <xf numFmtId="0" fontId="1" fillId="3" borderId="48" xfId="0" applyFont="1" applyFill="1" applyBorder="1" applyAlignment="1">
      <alignment shrinkToFit="1"/>
    </xf>
    <xf numFmtId="0" fontId="31" fillId="0" borderId="3" xfId="37" applyFont="1" applyFill="1" applyBorder="1" applyAlignment="1">
      <alignment horizontal="center" vertical="center"/>
    </xf>
    <xf numFmtId="0" fontId="31" fillId="0" borderId="3" xfId="37" applyFont="1" applyFill="1" applyBorder="1" applyAlignment="1">
      <alignment horizontal="center" vertical="center" wrapText="1"/>
    </xf>
    <xf numFmtId="164" fontId="5" fillId="0" borderId="41" xfId="37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32" fillId="0" borderId="36" xfId="0" quotePrefix="1" applyFont="1" applyBorder="1" applyAlignment="1">
      <alignment horizontal="center" shrinkToFit="1"/>
    </xf>
    <xf numFmtId="0" fontId="32" fillId="0" borderId="37" xfId="0" applyFont="1" applyBorder="1" applyAlignment="1">
      <alignment shrinkToFit="1"/>
    </xf>
    <xf numFmtId="0" fontId="32" fillId="0" borderId="5" xfId="0" quotePrefix="1" applyFont="1" applyBorder="1" applyAlignment="1">
      <alignment horizontal="center" shrinkToFit="1"/>
    </xf>
    <xf numFmtId="0" fontId="32" fillId="0" borderId="39" xfId="0" applyFont="1" applyBorder="1" applyAlignment="1">
      <alignment shrinkToFit="1"/>
    </xf>
    <xf numFmtId="0" fontId="32" fillId="3" borderId="39" xfId="0" applyFont="1" applyFill="1" applyBorder="1" applyAlignment="1">
      <alignment shrinkToFit="1"/>
    </xf>
    <xf numFmtId="0" fontId="32" fillId="0" borderId="19" xfId="0" quotePrefix="1" applyFont="1" applyBorder="1" applyAlignment="1">
      <alignment horizontal="center" shrinkToFit="1"/>
    </xf>
    <xf numFmtId="0" fontId="32" fillId="3" borderId="47" xfId="0" applyFont="1" applyFill="1" applyBorder="1" applyAlignment="1">
      <alignment shrinkToFit="1"/>
    </xf>
    <xf numFmtId="0" fontId="32" fillId="0" borderId="46" xfId="0" applyFont="1" applyBorder="1" applyAlignment="1">
      <alignment shrinkToFit="1"/>
    </xf>
    <xf numFmtId="0" fontId="32" fillId="0" borderId="6" xfId="0" applyFont="1" applyBorder="1" applyAlignment="1">
      <alignment shrinkToFit="1"/>
    </xf>
    <xf numFmtId="0" fontId="32" fillId="3" borderId="6" xfId="0" applyFont="1" applyFill="1" applyBorder="1" applyAlignment="1">
      <alignment shrinkToFit="1"/>
    </xf>
    <xf numFmtId="0" fontId="32" fillId="3" borderId="48" xfId="0" applyFont="1" applyFill="1" applyBorder="1" applyAlignment="1">
      <alignment shrinkToFit="1"/>
    </xf>
    <xf numFmtId="0" fontId="32" fillId="3" borderId="37" xfId="0" applyFont="1" applyFill="1" applyBorder="1" applyAlignment="1">
      <alignment shrinkToFit="1"/>
    </xf>
    <xf numFmtId="0" fontId="32" fillId="3" borderId="46" xfId="0" applyFont="1" applyFill="1" applyBorder="1" applyAlignment="1">
      <alignment shrinkToFit="1"/>
    </xf>
    <xf numFmtId="0" fontId="32" fillId="0" borderId="6" xfId="0" applyFont="1" applyFill="1" applyBorder="1" applyAlignment="1">
      <alignment shrinkToFit="1"/>
    </xf>
    <xf numFmtId="0" fontId="32" fillId="3" borderId="49" xfId="0" applyFont="1" applyFill="1" applyBorder="1" applyAlignment="1">
      <alignment shrinkToFit="1"/>
    </xf>
    <xf numFmtId="0" fontId="32" fillId="3" borderId="50" xfId="0" applyFont="1" applyFill="1" applyBorder="1" applyAlignment="1">
      <alignment shrinkToFit="1"/>
    </xf>
    <xf numFmtId="0" fontId="32" fillId="0" borderId="19" xfId="0" quotePrefix="1" applyFont="1" applyFill="1" applyBorder="1" applyAlignment="1">
      <alignment horizontal="center" shrinkToFit="1"/>
    </xf>
    <xf numFmtId="0" fontId="32" fillId="0" borderId="47" xfId="0" applyFont="1" applyFill="1" applyBorder="1" applyAlignment="1">
      <alignment shrinkToFit="1"/>
    </xf>
    <xf numFmtId="0" fontId="32" fillId="0" borderId="48" xfId="0" applyFont="1" applyFill="1" applyBorder="1" applyAlignment="1">
      <alignment shrinkToFit="1"/>
    </xf>
    <xf numFmtId="164" fontId="5" fillId="0" borderId="51" xfId="37" applyNumberFormat="1" applyFont="1" applyFill="1" applyBorder="1" applyAlignment="1">
      <alignment horizontal="center" vertical="center"/>
    </xf>
    <xf numFmtId="164" fontId="5" fillId="0" borderId="48" xfId="37" applyNumberFormat="1" applyFont="1" applyFill="1" applyBorder="1" applyAlignment="1">
      <alignment horizontal="center" vertical="center"/>
    </xf>
    <xf numFmtId="0" fontId="5" fillId="0" borderId="48" xfId="37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 wrapText="1"/>
    </xf>
    <xf numFmtId="0" fontId="32" fillId="0" borderId="53" xfId="0" applyFont="1" applyBorder="1"/>
    <xf numFmtId="0" fontId="32" fillId="0" borderId="6" xfId="0" applyFont="1" applyFill="1" applyBorder="1"/>
    <xf numFmtId="0" fontId="32" fillId="0" borderId="47" xfId="0" applyFont="1" applyBorder="1" applyAlignment="1">
      <alignment shrinkToFit="1"/>
    </xf>
    <xf numFmtId="0" fontId="32" fillId="0" borderId="48" xfId="0" applyFont="1" applyBorder="1" applyAlignment="1">
      <alignment shrinkToFit="1"/>
    </xf>
    <xf numFmtId="0" fontId="1" fillId="0" borderId="36" xfId="0" quotePrefix="1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0" fontId="1" fillId="0" borderId="39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1" fillId="0" borderId="5" xfId="0" quotePrefix="1" applyFont="1" applyFill="1" applyBorder="1" applyAlignment="1">
      <alignment horizontal="center" shrinkToFit="1"/>
    </xf>
    <xf numFmtId="0" fontId="1" fillId="0" borderId="19" xfId="0" quotePrefix="1" applyFont="1" applyBorder="1" applyAlignment="1">
      <alignment horizontal="center" shrinkToFit="1"/>
    </xf>
    <xf numFmtId="0" fontId="1" fillId="0" borderId="6" xfId="0" applyFont="1" applyFill="1" applyBorder="1" applyAlignment="1">
      <alignment shrinkToFit="1"/>
    </xf>
    <xf numFmtId="0" fontId="9" fillId="0" borderId="54" xfId="37" applyNumberFormat="1" applyFont="1" applyFill="1" applyBorder="1" applyAlignment="1" applyProtection="1">
      <alignment horizontal="center"/>
    </xf>
    <xf numFmtId="0" fontId="9" fillId="0" borderId="15" xfId="37" applyNumberFormat="1" applyFont="1" applyFill="1" applyBorder="1" applyAlignment="1" applyProtection="1">
      <alignment horizontal="center"/>
    </xf>
    <xf numFmtId="0" fontId="32" fillId="0" borderId="12" xfId="0" quotePrefix="1" applyFont="1" applyBorder="1" applyAlignment="1">
      <alignment horizontal="center" shrinkToFit="1"/>
    </xf>
    <xf numFmtId="0" fontId="32" fillId="0" borderId="35" xfId="0" applyFont="1" applyBorder="1" applyAlignment="1">
      <alignment shrinkToFit="1"/>
    </xf>
    <xf numFmtId="0" fontId="32" fillId="0" borderId="12" xfId="0" applyFont="1" applyBorder="1" applyAlignment="1">
      <alignment shrinkToFit="1"/>
    </xf>
    <xf numFmtId="0" fontId="32" fillId="0" borderId="13" xfId="0" quotePrefix="1" applyFont="1" applyBorder="1" applyAlignment="1">
      <alignment horizontal="center" shrinkToFit="1"/>
    </xf>
    <xf numFmtId="0" fontId="32" fillId="3" borderId="42" xfId="0" applyFont="1" applyFill="1" applyBorder="1" applyAlignment="1">
      <alignment shrinkToFit="1"/>
    </xf>
    <xf numFmtId="0" fontId="32" fillId="0" borderId="13" xfId="0" applyFont="1" applyFill="1" applyBorder="1" applyAlignment="1">
      <alignment shrinkToFit="1"/>
    </xf>
    <xf numFmtId="0" fontId="32" fillId="0" borderId="42" xfId="0" applyFont="1" applyBorder="1" applyAlignment="1">
      <alignment shrinkToFit="1"/>
    </xf>
    <xf numFmtId="0" fontId="32" fillId="0" borderId="13" xfId="0" applyFont="1" applyBorder="1" applyAlignment="1">
      <alignment shrinkToFit="1"/>
    </xf>
    <xf numFmtId="0" fontId="32" fillId="0" borderId="13" xfId="0" quotePrefix="1" applyFont="1" applyFill="1" applyBorder="1" applyAlignment="1">
      <alignment horizontal="center" shrinkToFit="1"/>
    </xf>
    <xf numFmtId="0" fontId="32" fillId="0" borderId="42" xfId="0" applyFont="1" applyFill="1" applyBorder="1" applyAlignment="1">
      <alignment shrinkToFit="1"/>
    </xf>
    <xf numFmtId="0" fontId="32" fillId="0" borderId="14" xfId="0" quotePrefix="1" applyFont="1" applyBorder="1" applyAlignment="1">
      <alignment horizontal="center" shrinkToFit="1"/>
    </xf>
    <xf numFmtId="0" fontId="32" fillId="0" borderId="44" xfId="0" applyFont="1" applyBorder="1" applyAlignment="1">
      <alignment shrinkToFit="1"/>
    </xf>
    <xf numFmtId="0" fontId="32" fillId="0" borderId="14" xfId="0" applyFont="1" applyBorder="1" applyAlignment="1">
      <alignment shrinkToFit="1"/>
    </xf>
    <xf numFmtId="0" fontId="9" fillId="0" borderId="19" xfId="37" applyNumberFormat="1" applyFont="1" applyFill="1" applyBorder="1" applyAlignment="1" applyProtection="1">
      <alignment horizontal="center"/>
    </xf>
    <xf numFmtId="0" fontId="32" fillId="3" borderId="13" xfId="0" applyFont="1" applyFill="1" applyBorder="1" applyAlignment="1">
      <alignment shrinkToFit="1"/>
    </xf>
    <xf numFmtId="0" fontId="32" fillId="0" borderId="44" xfId="0" applyFont="1" applyFill="1" applyBorder="1" applyAlignment="1">
      <alignment shrinkToFit="1"/>
    </xf>
    <xf numFmtId="0" fontId="32" fillId="0" borderId="14" xfId="0" applyFont="1" applyFill="1" applyBorder="1" applyAlignment="1">
      <alignment shrinkToFit="1"/>
    </xf>
    <xf numFmtId="0" fontId="9" fillId="0" borderId="18" xfId="37" applyNumberFormat="1" applyFont="1" applyFill="1" applyBorder="1" applyAlignment="1" applyProtection="1">
      <alignment horizontal="center"/>
    </xf>
    <xf numFmtId="0" fontId="5" fillId="3" borderId="48" xfId="0" applyFont="1" applyFill="1" applyBorder="1" applyAlignment="1">
      <alignment horizontal="center" vertical="center" wrapText="1"/>
    </xf>
    <xf numFmtId="0" fontId="33" fillId="0" borderId="12" xfId="0" quotePrefix="1" applyFont="1" applyFill="1" applyBorder="1" applyAlignment="1">
      <alignment horizontal="center" shrinkToFit="1"/>
    </xf>
    <xf numFmtId="0" fontId="33" fillId="0" borderId="35" xfId="0" applyFont="1" applyFill="1" applyBorder="1" applyAlignment="1">
      <alignment shrinkToFit="1"/>
    </xf>
    <xf numFmtId="0" fontId="33" fillId="0" borderId="12" xfId="0" applyFont="1" applyFill="1" applyBorder="1" applyAlignment="1">
      <alignment shrinkToFit="1"/>
    </xf>
    <xf numFmtId="0" fontId="33" fillId="0" borderId="13" xfId="0" quotePrefix="1" applyFont="1" applyFill="1" applyBorder="1" applyAlignment="1">
      <alignment horizontal="center" shrinkToFit="1"/>
    </xf>
    <xf numFmtId="0" fontId="33" fillId="0" borderId="42" xfId="0" applyFont="1" applyFill="1" applyBorder="1" applyAlignment="1">
      <alignment shrinkToFit="1"/>
    </xf>
    <xf numFmtId="0" fontId="33" fillId="0" borderId="13" xfId="0" applyFont="1" applyFill="1" applyBorder="1" applyAlignment="1">
      <alignment shrinkToFit="1"/>
    </xf>
    <xf numFmtId="0" fontId="33" fillId="0" borderId="42" xfId="0" applyFont="1" applyFill="1" applyBorder="1"/>
    <xf numFmtId="0" fontId="33" fillId="0" borderId="13" xfId="0" applyFont="1" applyFill="1" applyBorder="1"/>
    <xf numFmtId="0" fontId="33" fillId="0" borderId="42" xfId="0" applyFont="1" applyBorder="1"/>
    <xf numFmtId="0" fontId="33" fillId="0" borderId="13" xfId="0" applyFont="1" applyBorder="1"/>
    <xf numFmtId="0" fontId="33" fillId="0" borderId="14" xfId="0" quotePrefix="1" applyFont="1" applyFill="1" applyBorder="1" applyAlignment="1">
      <alignment horizontal="center" shrinkToFit="1"/>
    </xf>
    <xf numFmtId="0" fontId="33" fillId="0" borderId="44" xfId="0" applyFont="1" applyBorder="1"/>
    <xf numFmtId="0" fontId="33" fillId="0" borderId="14" xfId="0" applyFont="1" applyBorder="1"/>
    <xf numFmtId="0" fontId="5" fillId="3" borderId="19" xfId="0" applyFont="1" applyFill="1" applyBorder="1" applyAlignment="1">
      <alignment horizontal="center" vertical="center" wrapText="1"/>
    </xf>
    <xf numFmtId="0" fontId="33" fillId="3" borderId="42" xfId="0" applyFont="1" applyFill="1" applyBorder="1" applyAlignment="1">
      <alignment shrinkToFit="1"/>
    </xf>
    <xf numFmtId="0" fontId="33" fillId="0" borderId="44" xfId="0" applyFont="1" applyFill="1" applyBorder="1"/>
    <xf numFmtId="0" fontId="33" fillId="0" borderId="14" xfId="0" applyFont="1" applyFill="1" applyBorder="1"/>
    <xf numFmtId="0" fontId="29" fillId="0" borderId="0" xfId="0" applyFont="1" applyAlignment="1">
      <alignment horizontal="center"/>
    </xf>
    <xf numFmtId="0" fontId="2" fillId="0" borderId="0" xfId="37" applyFont="1" applyAlignment="1">
      <alignment horizontal="center"/>
    </xf>
    <xf numFmtId="0" fontId="28" fillId="0" borderId="0" xfId="37" applyFont="1" applyAlignment="1">
      <alignment horizontal="center"/>
    </xf>
    <xf numFmtId="0" fontId="4" fillId="0" borderId="0" xfId="37" applyFont="1" applyAlignment="1">
      <alignment horizontal="center"/>
    </xf>
    <xf numFmtId="0" fontId="29" fillId="0" borderId="0" xfId="37" applyFont="1" applyAlignment="1">
      <alignment horizontal="center"/>
    </xf>
    <xf numFmtId="0" fontId="30" fillId="0" borderId="0" xfId="37" applyFont="1" applyAlignment="1">
      <alignment horizontal="center"/>
    </xf>
    <xf numFmtId="0" fontId="3" fillId="0" borderId="0" xfId="37" applyFont="1" applyAlignment="1">
      <alignment horizontal="center"/>
    </xf>
    <xf numFmtId="0" fontId="31" fillId="0" borderId="24" xfId="37" applyFont="1" applyBorder="1" applyAlignment="1">
      <alignment horizontal="center" vertical="center" wrapText="1"/>
    </xf>
    <xf numFmtId="0" fontId="31" fillId="0" borderId="25" xfId="37" applyFont="1" applyBorder="1" applyAlignment="1">
      <alignment horizontal="center" vertical="center" wrapText="1"/>
    </xf>
    <xf numFmtId="0" fontId="31" fillId="0" borderId="10" xfId="37" applyFont="1" applyBorder="1" applyAlignment="1">
      <alignment horizontal="center" vertical="center" wrapText="1"/>
    </xf>
    <xf numFmtId="0" fontId="31" fillId="0" borderId="23" xfId="37" applyFont="1" applyBorder="1" applyAlignment="1">
      <alignment horizontal="center" vertical="center" wrapText="1"/>
    </xf>
    <xf numFmtId="0" fontId="31" fillId="0" borderId="11" xfId="37" applyFont="1" applyBorder="1" applyAlignment="1">
      <alignment horizontal="center" vertical="center" wrapText="1"/>
    </xf>
    <xf numFmtId="0" fontId="31" fillId="0" borderId="3" xfId="37" applyFont="1" applyBorder="1" applyAlignment="1">
      <alignment horizontal="center" vertical="center"/>
    </xf>
    <xf numFmtId="0" fontId="31" fillId="0" borderId="23" xfId="37" applyFont="1" applyBorder="1" applyAlignment="1">
      <alignment horizontal="center" vertical="center" textRotation="90" readingOrder="1"/>
    </xf>
    <xf numFmtId="0" fontId="5" fillId="0" borderId="11" xfId="37" applyFont="1" applyBorder="1" applyAlignment="1">
      <alignment horizontal="center" vertical="center" textRotation="90" readingOrder="1"/>
    </xf>
    <xf numFmtId="0" fontId="31" fillId="0" borderId="23" xfId="37" applyFont="1" applyBorder="1" applyAlignment="1">
      <alignment horizontal="center" vertical="center"/>
    </xf>
    <xf numFmtId="0" fontId="5" fillId="0" borderId="11" xfId="37" applyFont="1" applyBorder="1" applyAlignment="1">
      <alignment horizontal="center" vertical="center"/>
    </xf>
    <xf numFmtId="0" fontId="31" fillId="0" borderId="24" xfId="37" applyFont="1" applyBorder="1" applyAlignment="1">
      <alignment horizontal="center" vertical="center"/>
    </xf>
    <xf numFmtId="0" fontId="31" fillId="0" borderId="25" xfId="37" applyFont="1" applyBorder="1" applyAlignment="1">
      <alignment horizontal="center" vertical="center"/>
    </xf>
    <xf numFmtId="0" fontId="31" fillId="0" borderId="21" xfId="37" applyFont="1" applyBorder="1" applyAlignment="1">
      <alignment horizontal="center" vertical="center"/>
    </xf>
    <xf numFmtId="0" fontId="31" fillId="0" borderId="22" xfId="37" applyFont="1" applyBorder="1" applyAlignment="1">
      <alignment horizontal="center" vertical="center"/>
    </xf>
    <xf numFmtId="0" fontId="31" fillId="0" borderId="3" xfId="37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34" fillId="0" borderId="0" xfId="0" applyFont="1" applyAlignment="1"/>
    <xf numFmtId="0" fontId="3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164" fontId="35" fillId="0" borderId="0" xfId="0" applyNumberFormat="1" applyFont="1"/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/>
    <xf numFmtId="0" fontId="38" fillId="0" borderId="0" xfId="0" applyFont="1" applyAlignment="1">
      <alignment horizontal="center"/>
    </xf>
    <xf numFmtId="164" fontId="38" fillId="0" borderId="0" xfId="0" applyNumberFormat="1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left"/>
    </xf>
    <xf numFmtId="164" fontId="38" fillId="0" borderId="0" xfId="0" applyNumberFormat="1" applyFont="1" applyAlignment="1"/>
    <xf numFmtId="0" fontId="35" fillId="0" borderId="0" xfId="0" applyFont="1" applyAlignment="1"/>
    <xf numFmtId="0" fontId="38" fillId="0" borderId="23" xfId="0" applyFont="1" applyBorder="1" applyAlignment="1">
      <alignment horizontal="center" vertical="center" textRotation="90" readingOrder="1"/>
    </xf>
    <xf numFmtId="0" fontId="38" fillId="0" borderId="23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164" fontId="38" fillId="0" borderId="24" xfId="0" applyNumberFormat="1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 textRotation="90" readingOrder="1"/>
    </xf>
    <xf numFmtId="0" fontId="37" fillId="0" borderId="11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164" fontId="38" fillId="0" borderId="10" xfId="0" applyNumberFormat="1" applyFont="1" applyBorder="1" applyAlignment="1">
      <alignment horizontal="center" vertical="center" wrapText="1"/>
    </xf>
    <xf numFmtId="0" fontId="39" fillId="0" borderId="3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1" fontId="39" fillId="0" borderId="3" xfId="0" applyNumberFormat="1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 wrapText="1"/>
    </xf>
    <xf numFmtId="0" fontId="40" fillId="0" borderId="7" xfId="0" applyNumberFormat="1" applyFont="1" applyFill="1" applyBorder="1" applyAlignment="1" applyProtection="1">
      <alignment horizontal="center"/>
    </xf>
    <xf numFmtId="0" fontId="41" fillId="0" borderId="36" xfId="0" quotePrefix="1" applyFont="1" applyFill="1" applyBorder="1" applyAlignment="1">
      <alignment horizontal="center" shrinkToFit="1"/>
    </xf>
    <xf numFmtId="0" fontId="41" fillId="0" borderId="37" xfId="0" applyFont="1" applyFill="1" applyBorder="1" applyAlignment="1">
      <alignment shrinkToFit="1"/>
    </xf>
    <xf numFmtId="0" fontId="41" fillId="0" borderId="38" xfId="0" applyFont="1" applyFill="1" applyBorder="1" applyAlignment="1">
      <alignment shrinkToFit="1"/>
    </xf>
    <xf numFmtId="164" fontId="35" fillId="0" borderId="7" xfId="0" applyNumberFormat="1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40" fillId="0" borderId="4" xfId="0" applyNumberFormat="1" applyFont="1" applyFill="1" applyBorder="1" applyAlignment="1" applyProtection="1">
      <alignment horizontal="center"/>
    </xf>
    <xf numFmtId="0" fontId="41" fillId="0" borderId="5" xfId="0" quotePrefix="1" applyFont="1" applyFill="1" applyBorder="1" applyAlignment="1">
      <alignment horizontal="center" shrinkToFit="1"/>
    </xf>
    <xf numFmtId="0" fontId="35" fillId="0" borderId="39" xfId="0" applyFont="1" applyFill="1" applyBorder="1" applyAlignment="1">
      <alignment shrinkToFit="1"/>
    </xf>
    <xf numFmtId="0" fontId="35" fillId="0" borderId="16" xfId="0" applyFont="1" applyFill="1" applyBorder="1" applyAlignment="1">
      <alignment shrinkToFit="1"/>
    </xf>
    <xf numFmtId="164" fontId="35" fillId="0" borderId="4" xfId="0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/>
    </xf>
    <xf numFmtId="0" fontId="41" fillId="0" borderId="39" xfId="0" applyFont="1" applyFill="1" applyBorder="1" applyAlignment="1">
      <alignment vertical="center" shrinkToFit="1"/>
    </xf>
    <xf numFmtId="0" fontId="41" fillId="0" borderId="16" xfId="0" applyFont="1" applyFill="1" applyBorder="1" applyAlignment="1">
      <alignment shrinkToFit="1"/>
    </xf>
    <xf numFmtId="0" fontId="35" fillId="0" borderId="39" xfId="0" applyFont="1" applyFill="1" applyBorder="1" applyAlignment="1">
      <alignment vertical="center" shrinkToFit="1"/>
    </xf>
    <xf numFmtId="0" fontId="42" fillId="0" borderId="16" xfId="0" applyFont="1" applyFill="1" applyBorder="1" applyAlignment="1">
      <alignment shrinkToFit="1"/>
    </xf>
    <xf numFmtId="0" fontId="41" fillId="0" borderId="39" xfId="0" applyFont="1" applyFill="1" applyBorder="1" applyAlignment="1">
      <alignment shrinkToFit="1"/>
    </xf>
    <xf numFmtId="0" fontId="35" fillId="0" borderId="0" xfId="0" applyFont="1" applyFill="1" applyAlignment="1">
      <alignment vertical="center"/>
    </xf>
    <xf numFmtId="0" fontId="43" fillId="0" borderId="39" xfId="0" applyFont="1" applyFill="1" applyBorder="1" applyAlignment="1">
      <alignment shrinkToFit="1"/>
    </xf>
    <xf numFmtId="0" fontId="43" fillId="0" borderId="16" xfId="0" applyFont="1" applyFill="1" applyBorder="1" applyAlignment="1">
      <alignment shrinkToFit="1"/>
    </xf>
    <xf numFmtId="0" fontId="40" fillId="0" borderId="41" xfId="0" applyNumberFormat="1" applyFont="1" applyFill="1" applyBorder="1" applyAlignment="1" applyProtection="1">
      <alignment horizontal="center"/>
    </xf>
    <xf numFmtId="0" fontId="41" fillId="0" borderId="26" xfId="0" quotePrefix="1" applyFont="1" applyFill="1" applyBorder="1" applyAlignment="1">
      <alignment horizontal="center" shrinkToFit="1"/>
    </xf>
    <xf numFmtId="0" fontId="41" fillId="0" borderId="55" xfId="0" applyFont="1" applyFill="1" applyBorder="1" applyAlignment="1">
      <alignment vertical="center" shrinkToFit="1"/>
    </xf>
    <xf numFmtId="0" fontId="41" fillId="0" borderId="56" xfId="0" applyFont="1" applyFill="1" applyBorder="1" applyAlignment="1">
      <alignment shrinkToFit="1"/>
    </xf>
    <xf numFmtId="164" fontId="35" fillId="0" borderId="41" xfId="0" applyNumberFormat="1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/>
    </xf>
    <xf numFmtId="0" fontId="35" fillId="0" borderId="41" xfId="0" applyFont="1" applyFill="1" applyBorder="1" applyAlignment="1">
      <alignment horizontal="center" vertical="center" wrapText="1"/>
    </xf>
    <xf numFmtId="0" fontId="41" fillId="0" borderId="6" xfId="0" quotePrefix="1" applyFont="1" applyFill="1" applyBorder="1" applyAlignment="1">
      <alignment horizontal="center" shrinkToFit="1"/>
    </xf>
    <xf numFmtId="0" fontId="41" fillId="0" borderId="57" xfId="0" applyFont="1" applyFill="1" applyBorder="1" applyAlignment="1">
      <alignment shrinkToFit="1"/>
    </xf>
    <xf numFmtId="0" fontId="41" fillId="0" borderId="57" xfId="0" quotePrefix="1" applyFont="1" applyFill="1" applyBorder="1" applyAlignment="1">
      <alignment horizontal="center" shrinkToFit="1"/>
    </xf>
    <xf numFmtId="0" fontId="35" fillId="0" borderId="53" xfId="0" applyFont="1" applyBorder="1"/>
    <xf numFmtId="0" fontId="40" fillId="0" borderId="17" xfId="0" applyNumberFormat="1" applyFont="1" applyFill="1" applyBorder="1" applyAlignment="1" applyProtection="1">
      <alignment horizontal="center"/>
    </xf>
    <xf numFmtId="0" fontId="41" fillId="0" borderId="58" xfId="0" quotePrefix="1" applyFont="1" applyFill="1" applyBorder="1" applyAlignment="1">
      <alignment horizontal="center" shrinkToFit="1"/>
    </xf>
    <xf numFmtId="0" fontId="35" fillId="0" borderId="59" xfId="0" applyFont="1" applyBorder="1"/>
    <xf numFmtId="164" fontId="35" fillId="0" borderId="17" xfId="0" applyNumberFormat="1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 wrapText="1"/>
    </xf>
    <xf numFmtId="0" fontId="44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>
      <alignment horizontal="center"/>
    </xf>
    <xf numFmtId="0" fontId="40" fillId="0" borderId="0" xfId="0" applyNumberFormat="1" applyFont="1" applyFill="1" applyBorder="1" applyAlignment="1" applyProtection="1"/>
    <xf numFmtId="164" fontId="3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NumberFormat="1" applyFont="1" applyBorder="1"/>
    <xf numFmtId="0" fontId="45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37" applyFont="1" applyAlignment="1">
      <alignment horizontal="center"/>
    </xf>
    <xf numFmtId="0" fontId="35" fillId="0" borderId="0" xfId="37" applyFont="1"/>
    <xf numFmtId="0" fontId="34" fillId="0" borderId="0" xfId="37" applyFont="1" applyAlignment="1"/>
    <xf numFmtId="0" fontId="34" fillId="0" borderId="0" xfId="37" applyFont="1" applyAlignment="1">
      <alignment horizontal="center"/>
    </xf>
    <xf numFmtId="0" fontId="36" fillId="0" borderId="0" xfId="37" applyFont="1" applyAlignment="1">
      <alignment horizontal="center"/>
    </xf>
    <xf numFmtId="0" fontId="35" fillId="0" borderId="0" xfId="37" applyFont="1" applyAlignment="1">
      <alignment horizontal="center"/>
    </xf>
    <xf numFmtId="0" fontId="38" fillId="0" borderId="0" xfId="37" applyFont="1" applyAlignment="1"/>
    <xf numFmtId="0" fontId="38" fillId="0" borderId="0" xfId="37" applyFont="1" applyAlignment="1">
      <alignment horizontal="center"/>
    </xf>
    <xf numFmtId="0" fontId="38" fillId="0" borderId="0" xfId="37" applyFont="1"/>
    <xf numFmtId="0" fontId="38" fillId="0" borderId="0" xfId="37" applyFont="1" applyAlignment="1">
      <alignment horizontal="left"/>
    </xf>
    <xf numFmtId="0" fontId="35" fillId="0" borderId="0" xfId="37" applyFont="1" applyAlignment="1"/>
    <xf numFmtId="0" fontId="38" fillId="0" borderId="23" xfId="37" applyFont="1" applyBorder="1" applyAlignment="1">
      <alignment horizontal="center" vertical="center" textRotation="90" readingOrder="1"/>
    </xf>
    <xf numFmtId="0" fontId="38" fillId="0" borderId="23" xfId="37" applyFont="1" applyBorder="1" applyAlignment="1">
      <alignment horizontal="center" vertical="center"/>
    </xf>
    <xf numFmtId="0" fontId="38" fillId="0" borderId="24" xfId="37" applyFont="1" applyBorder="1" applyAlignment="1">
      <alignment horizontal="center" vertical="center"/>
    </xf>
    <xf numFmtId="0" fontId="38" fillId="0" borderId="21" xfId="37" applyFont="1" applyBorder="1" applyAlignment="1">
      <alignment horizontal="center" vertical="center"/>
    </xf>
    <xf numFmtId="0" fontId="38" fillId="0" borderId="23" xfId="37" applyFont="1" applyBorder="1" applyAlignment="1">
      <alignment horizontal="center" vertical="center" wrapText="1"/>
    </xf>
    <xf numFmtId="0" fontId="38" fillId="0" borderId="24" xfId="37" applyFont="1" applyBorder="1" applyAlignment="1">
      <alignment horizontal="center" vertical="center" wrapText="1"/>
    </xf>
    <xf numFmtId="0" fontId="35" fillId="0" borderId="11" xfId="37" applyFont="1" applyBorder="1" applyAlignment="1">
      <alignment horizontal="center" vertical="center" textRotation="90" readingOrder="1"/>
    </xf>
    <xf numFmtId="0" fontId="35" fillId="0" borderId="11" xfId="37" applyFont="1" applyBorder="1" applyAlignment="1">
      <alignment horizontal="center" vertical="center"/>
    </xf>
    <xf numFmtId="0" fontId="38" fillId="0" borderId="25" xfId="37" applyFont="1" applyBorder="1" applyAlignment="1">
      <alignment horizontal="center" vertical="center"/>
    </xf>
    <xf numFmtId="0" fontId="38" fillId="0" borderId="22" xfId="37" applyFont="1" applyBorder="1" applyAlignment="1">
      <alignment horizontal="center" vertical="center"/>
    </xf>
    <xf numFmtId="0" fontId="38" fillId="0" borderId="11" xfId="37" applyFont="1" applyBorder="1" applyAlignment="1">
      <alignment horizontal="center" vertical="center" wrapText="1"/>
    </xf>
    <xf numFmtId="0" fontId="38" fillId="0" borderId="25" xfId="37" applyFont="1" applyBorder="1" applyAlignment="1">
      <alignment horizontal="center" vertical="center" wrapText="1"/>
    </xf>
    <xf numFmtId="0" fontId="38" fillId="0" borderId="10" xfId="37" applyFont="1" applyBorder="1" applyAlignment="1">
      <alignment horizontal="center" vertical="center" wrapText="1"/>
    </xf>
    <xf numFmtId="0" fontId="38" fillId="0" borderId="3" xfId="37" applyFont="1" applyFill="1" applyBorder="1" applyAlignment="1">
      <alignment horizontal="center" vertical="center"/>
    </xf>
    <xf numFmtId="0" fontId="38" fillId="0" borderId="3" xfId="37" applyFont="1" applyFill="1" applyBorder="1" applyAlignment="1">
      <alignment horizontal="center" vertical="center"/>
    </xf>
    <xf numFmtId="0" fontId="38" fillId="0" borderId="3" xfId="37" applyFont="1" applyFill="1" applyBorder="1" applyAlignment="1">
      <alignment horizontal="center" vertical="center" wrapText="1"/>
    </xf>
    <xf numFmtId="0" fontId="40" fillId="0" borderId="7" xfId="37" applyNumberFormat="1" applyFont="1" applyFill="1" applyBorder="1" applyAlignment="1" applyProtection="1">
      <alignment horizontal="center"/>
    </xf>
    <xf numFmtId="0" fontId="40" fillId="0" borderId="12" xfId="0" quotePrefix="1" applyFont="1" applyFill="1" applyBorder="1" applyAlignment="1">
      <alignment horizontal="center"/>
    </xf>
    <xf numFmtId="0" fontId="35" fillId="0" borderId="35" xfId="0" applyFont="1" applyBorder="1" applyAlignment="1">
      <alignment shrinkToFit="1"/>
    </xf>
    <xf numFmtId="0" fontId="35" fillId="0" borderId="40" xfId="0" applyFont="1" applyBorder="1" applyAlignment="1">
      <alignment shrinkToFit="1"/>
    </xf>
    <xf numFmtId="164" fontId="35" fillId="0" borderId="8" xfId="37" applyNumberFormat="1" applyFont="1" applyFill="1" applyBorder="1" applyAlignment="1">
      <alignment horizontal="center" vertical="center"/>
    </xf>
    <xf numFmtId="0" fontId="35" fillId="0" borderId="8" xfId="37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 wrapText="1"/>
    </xf>
    <xf numFmtId="0" fontId="35" fillId="0" borderId="0" xfId="37" applyFont="1" applyAlignment="1">
      <alignment vertical="center"/>
    </xf>
    <xf numFmtId="0" fontId="40" fillId="0" borderId="4" xfId="37" applyNumberFormat="1" applyFont="1" applyFill="1" applyBorder="1" applyAlignment="1" applyProtection="1">
      <alignment horizontal="center"/>
    </xf>
    <xf numFmtId="0" fontId="40" fillId="0" borderId="13" xfId="0" quotePrefix="1" applyFont="1" applyFill="1" applyBorder="1" applyAlignment="1">
      <alignment horizontal="center"/>
    </xf>
    <xf numFmtId="0" fontId="35" fillId="0" borderId="42" xfId="0" applyFont="1" applyBorder="1" applyAlignment="1">
      <alignment shrinkToFit="1"/>
    </xf>
    <xf numFmtId="0" fontId="35" fillId="0" borderId="43" xfId="0" applyFont="1" applyBorder="1" applyAlignment="1">
      <alignment shrinkToFit="1"/>
    </xf>
    <xf numFmtId="164" fontId="35" fillId="0" borderId="6" xfId="37" applyNumberFormat="1" applyFont="1" applyFill="1" applyBorder="1" applyAlignment="1">
      <alignment horizontal="center" vertical="center"/>
    </xf>
    <xf numFmtId="0" fontId="35" fillId="0" borderId="6" xfId="37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 wrapText="1"/>
    </xf>
    <xf numFmtId="0" fontId="35" fillId="0" borderId="0" xfId="37" applyFont="1" applyFill="1" applyAlignment="1">
      <alignment vertical="center"/>
    </xf>
    <xf numFmtId="0" fontId="35" fillId="0" borderId="42" xfId="0" applyFont="1" applyFill="1" applyBorder="1" applyAlignment="1">
      <alignment shrinkToFit="1"/>
    </xf>
    <xf numFmtId="0" fontId="35" fillId="0" borderId="43" xfId="0" applyFont="1" applyFill="1" applyBorder="1" applyAlignment="1">
      <alignment shrinkToFit="1"/>
    </xf>
    <xf numFmtId="0" fontId="46" fillId="3" borderId="42" xfId="0" applyFont="1" applyFill="1" applyBorder="1" applyAlignment="1">
      <alignment shrinkToFit="1"/>
    </xf>
    <xf numFmtId="0" fontId="46" fillId="3" borderId="43" xfId="0" applyFont="1" applyFill="1" applyBorder="1" applyAlignment="1">
      <alignment shrinkToFit="1"/>
    </xf>
    <xf numFmtId="164" fontId="35" fillId="0" borderId="4" xfId="37" applyNumberFormat="1" applyFont="1" applyFill="1" applyBorder="1" applyAlignment="1">
      <alignment horizontal="center" vertical="center"/>
    </xf>
    <xf numFmtId="0" fontId="35" fillId="0" borderId="4" xfId="37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0" fontId="46" fillId="0" borderId="42" xfId="0" applyFont="1" applyFill="1" applyBorder="1" applyAlignment="1">
      <alignment shrinkToFit="1"/>
    </xf>
    <xf numFmtId="0" fontId="46" fillId="0" borderId="43" xfId="0" applyFont="1" applyFill="1" applyBorder="1" applyAlignment="1">
      <alignment shrinkToFit="1"/>
    </xf>
    <xf numFmtId="0" fontId="40" fillId="0" borderId="41" xfId="37" applyNumberFormat="1" applyFont="1" applyFill="1" applyBorder="1" applyAlignment="1" applyProtection="1">
      <alignment horizontal="center"/>
    </xf>
    <xf numFmtId="0" fontId="40" fillId="0" borderId="34" xfId="37" applyNumberFormat="1" applyFont="1" applyFill="1" applyBorder="1" applyAlignment="1" applyProtection="1">
      <alignment horizontal="center"/>
    </xf>
    <xf numFmtId="0" fontId="40" fillId="0" borderId="14" xfId="0" quotePrefix="1" applyFont="1" applyFill="1" applyBorder="1" applyAlignment="1">
      <alignment horizontal="center"/>
    </xf>
    <xf numFmtId="0" fontId="35" fillId="0" borderId="44" xfId="0" applyFont="1" applyBorder="1" applyAlignment="1">
      <alignment shrinkToFit="1"/>
    </xf>
    <xf numFmtId="0" fontId="35" fillId="0" borderId="45" xfId="0" applyFont="1" applyBorder="1" applyAlignment="1">
      <alignment shrinkToFit="1"/>
    </xf>
    <xf numFmtId="164" fontId="35" fillId="0" borderId="17" xfId="37" applyNumberFormat="1" applyFont="1" applyFill="1" applyBorder="1" applyAlignment="1">
      <alignment horizontal="center" vertical="center"/>
    </xf>
    <xf numFmtId="0" fontId="35" fillId="0" borderId="17" xfId="37" applyFont="1" applyFill="1" applyBorder="1" applyAlignment="1">
      <alignment horizontal="center" vertical="center"/>
    </xf>
    <xf numFmtId="0" fontId="35" fillId="0" borderId="19" xfId="0" applyFont="1" applyFill="1" applyBorder="1" applyAlignment="1">
      <alignment horizontal="center" vertical="center" wrapText="1"/>
    </xf>
    <xf numFmtId="0" fontId="35" fillId="0" borderId="0" xfId="37" quotePrefix="1" applyNumberFormat="1" applyFont="1" applyBorder="1" applyAlignment="1">
      <alignment horizontal="center"/>
    </xf>
    <xf numFmtId="0" fontId="40" fillId="0" borderId="0" xfId="37" applyNumberFormat="1" applyFont="1" applyFill="1" applyBorder="1" applyAlignment="1" applyProtection="1">
      <alignment horizontal="center"/>
    </xf>
    <xf numFmtId="0" fontId="40" fillId="0" borderId="0" xfId="37" applyNumberFormat="1" applyFont="1" applyFill="1" applyBorder="1" applyAlignment="1" applyProtection="1"/>
    <xf numFmtId="164" fontId="35" fillId="0" borderId="0" xfId="37" applyNumberFormat="1" applyFont="1" applyFill="1" applyBorder="1" applyAlignment="1">
      <alignment horizontal="center" vertical="center"/>
    </xf>
    <xf numFmtId="0" fontId="35" fillId="0" borderId="0" xfId="37" applyFont="1" applyFill="1" applyBorder="1" applyAlignment="1">
      <alignment horizontal="center" vertical="center"/>
    </xf>
    <xf numFmtId="0" fontId="35" fillId="0" borderId="0" xfId="37" applyNumberFormat="1" applyFont="1" applyBorder="1"/>
    <xf numFmtId="0" fontId="45" fillId="0" borderId="0" xfId="37" applyFont="1" applyAlignment="1">
      <alignment horizontal="center"/>
    </xf>
    <xf numFmtId="0" fontId="38" fillId="0" borderId="0" xfId="37" applyFont="1" applyAlignment="1">
      <alignment horizontal="center"/>
    </xf>
    <xf numFmtId="0" fontId="35" fillId="0" borderId="0" xfId="37" applyFont="1" applyAlignment="1">
      <alignment horizontal="center"/>
    </xf>
    <xf numFmtId="0" fontId="47" fillId="0" borderId="0" xfId="37" applyFont="1" applyAlignment="1">
      <alignment horizontal="center"/>
    </xf>
    <xf numFmtId="0" fontId="34" fillId="0" borderId="0" xfId="37" applyFont="1" applyAlignment="1">
      <alignment horizontal="left"/>
    </xf>
    <xf numFmtId="0" fontId="38" fillId="0" borderId="3" xfId="37" applyFont="1" applyBorder="1" applyAlignment="1">
      <alignment horizontal="center" vertical="center"/>
    </xf>
    <xf numFmtId="0" fontId="38" fillId="0" borderId="3" xfId="37" applyFont="1" applyBorder="1" applyAlignment="1">
      <alignment horizontal="center" vertical="center"/>
    </xf>
    <xf numFmtId="0" fontId="38" fillId="0" borderId="3" xfId="37" applyFont="1" applyBorder="1" applyAlignment="1">
      <alignment horizontal="center" vertical="center" wrapText="1"/>
    </xf>
    <xf numFmtId="0" fontId="35" fillId="0" borderId="36" xfId="0" quotePrefix="1" applyFont="1" applyFill="1" applyBorder="1"/>
    <xf numFmtId="0" fontId="35" fillId="3" borderId="37" xfId="0" applyFont="1" applyFill="1" applyBorder="1" applyAlignment="1">
      <alignment shrinkToFit="1"/>
    </xf>
    <xf numFmtId="0" fontId="35" fillId="3" borderId="46" xfId="0" applyFont="1" applyFill="1" applyBorder="1" applyAlignment="1">
      <alignment shrinkToFit="1"/>
    </xf>
    <xf numFmtId="0" fontId="35" fillId="0" borderId="5" xfId="0" quotePrefix="1" applyFont="1" applyFill="1" applyBorder="1"/>
    <xf numFmtId="0" fontId="35" fillId="3" borderId="39" xfId="0" applyFont="1" applyFill="1" applyBorder="1" applyAlignment="1">
      <alignment shrinkToFit="1"/>
    </xf>
    <xf numFmtId="0" fontId="35" fillId="3" borderId="6" xfId="0" applyFont="1" applyFill="1" applyBorder="1" applyAlignment="1">
      <alignment shrinkToFit="1"/>
    </xf>
    <xf numFmtId="0" fontId="35" fillId="0" borderId="19" xfId="0" quotePrefix="1" applyFont="1" applyFill="1" applyBorder="1"/>
    <xf numFmtId="0" fontId="35" fillId="3" borderId="47" xfId="0" applyFont="1" applyFill="1" applyBorder="1" applyAlignment="1">
      <alignment shrinkToFit="1"/>
    </xf>
    <xf numFmtId="0" fontId="35" fillId="3" borderId="48" xfId="0" applyFont="1" applyFill="1" applyBorder="1" applyAlignment="1">
      <alignment shrinkToFit="1"/>
    </xf>
    <xf numFmtId="0" fontId="40" fillId="0" borderId="17" xfId="37" applyNumberFormat="1" applyFont="1" applyFill="1" applyBorder="1" applyAlignment="1" applyProtection="1">
      <alignment horizontal="center"/>
    </xf>
    <xf numFmtId="0" fontId="35" fillId="0" borderId="3" xfId="0" quotePrefix="1" applyFont="1" applyFill="1" applyBorder="1"/>
    <xf numFmtId="0" fontId="35" fillId="3" borderId="9" xfId="0" applyFont="1" applyFill="1" applyBorder="1" applyAlignment="1">
      <alignment shrinkToFit="1"/>
    </xf>
    <xf numFmtId="0" fontId="35" fillId="3" borderId="3" xfId="0" applyFont="1" applyFill="1" applyBorder="1" applyAlignment="1">
      <alignment shrinkToFi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75"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  <dxf>
      <font>
        <condense val="0"/>
        <extend val="0"/>
        <u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view="pageLayout" topLeftCell="A64" zoomScaleNormal="91" workbookViewId="0">
      <selection activeCell="E78" sqref="E78"/>
    </sheetView>
  </sheetViews>
  <sheetFormatPr defaultRowHeight="12.75" x14ac:dyDescent="0.2"/>
  <cols>
    <col min="1" max="1" width="5.140625" style="8" customWidth="1"/>
    <col min="2" max="2" width="13" style="12" customWidth="1"/>
    <col min="3" max="3" width="20.7109375" style="8" customWidth="1"/>
    <col min="4" max="4" width="7.5703125" style="8" customWidth="1"/>
    <col min="5" max="5" width="11.42578125" style="8" customWidth="1"/>
    <col min="6" max="6" width="12.140625" style="8" customWidth="1"/>
    <col min="7" max="7" width="9.85546875" style="14" customWidth="1"/>
    <col min="8" max="8" width="10.85546875" style="8" customWidth="1"/>
    <col min="9" max="9" width="14.140625" style="8" customWidth="1"/>
    <col min="10" max="10" width="7.28515625" style="8" customWidth="1"/>
    <col min="11" max="11" width="5" style="8" customWidth="1"/>
    <col min="12" max="12" width="4.7109375" style="8" customWidth="1"/>
    <col min="13" max="13" width="5.7109375" style="8" customWidth="1"/>
    <col min="14" max="14" width="4.85546875" style="8" customWidth="1"/>
    <col min="15" max="15" width="5" style="8" customWidth="1"/>
    <col min="16" max="16" width="5.28515625" style="12" customWidth="1"/>
    <col min="17" max="17" width="11.42578125" style="8" customWidth="1"/>
    <col min="18" max="16384" width="9.140625" style="8"/>
  </cols>
  <sheetData>
    <row r="1" spans="1:17" s="1" customFormat="1" ht="16.5" x14ac:dyDescent="0.25">
      <c r="A1" s="260" t="s">
        <v>1835</v>
      </c>
      <c r="B1" s="260"/>
      <c r="C1" s="260"/>
      <c r="D1" s="260"/>
      <c r="E1" s="260"/>
      <c r="F1" s="177" t="s">
        <v>1</v>
      </c>
      <c r="G1" s="177"/>
      <c r="H1" s="177"/>
      <c r="I1" s="177"/>
      <c r="J1" s="178"/>
      <c r="K1" s="178"/>
      <c r="P1" s="2"/>
    </row>
    <row r="2" spans="1:17" s="1" customFormat="1" ht="16.5" x14ac:dyDescent="0.25">
      <c r="A2" s="179" t="s">
        <v>2</v>
      </c>
      <c r="B2" s="180"/>
      <c r="C2" s="179"/>
      <c r="D2" s="179"/>
      <c r="E2" s="178"/>
      <c r="F2" s="181" t="s">
        <v>3</v>
      </c>
      <c r="G2" s="181"/>
      <c r="H2" s="181"/>
      <c r="I2" s="181"/>
      <c r="J2" s="178"/>
      <c r="K2" s="178"/>
      <c r="P2" s="2"/>
    </row>
    <row r="3" spans="1:17" s="1" customFormat="1" ht="16.5" x14ac:dyDescent="0.25">
      <c r="A3" s="179" t="s">
        <v>1836</v>
      </c>
      <c r="B3" s="179"/>
      <c r="C3" s="179"/>
      <c r="D3" s="179"/>
      <c r="E3" s="179"/>
      <c r="F3" s="178"/>
      <c r="G3" s="182"/>
      <c r="H3" s="178"/>
      <c r="I3" s="178"/>
      <c r="J3" s="178"/>
      <c r="K3" s="178"/>
      <c r="P3" s="2"/>
    </row>
    <row r="4" spans="1:17" s="1" customFormat="1" ht="16.5" x14ac:dyDescent="0.25">
      <c r="A4" s="260" t="s">
        <v>1837</v>
      </c>
      <c r="B4" s="260"/>
      <c r="C4" s="260"/>
      <c r="D4" s="260"/>
      <c r="E4" s="260"/>
      <c r="F4" s="178"/>
      <c r="G4" s="182"/>
      <c r="H4" s="178"/>
      <c r="I4" s="178"/>
      <c r="J4" s="178"/>
      <c r="K4" s="178"/>
      <c r="P4" s="2"/>
    </row>
    <row r="5" spans="1:17" s="3" customFormat="1" ht="16.5" x14ac:dyDescent="0.25">
      <c r="A5" s="178"/>
      <c r="B5" s="183"/>
      <c r="C5" s="178"/>
      <c r="D5" s="178"/>
      <c r="E5" s="178"/>
      <c r="F5" s="178"/>
      <c r="G5" s="182"/>
      <c r="H5" s="178"/>
      <c r="I5" s="178"/>
      <c r="J5" s="178"/>
      <c r="K5" s="178"/>
      <c r="P5" s="4"/>
    </row>
    <row r="6" spans="1:17" s="3" customFormat="1" ht="16.5" x14ac:dyDescent="0.25">
      <c r="A6" s="184" t="s">
        <v>1833</v>
      </c>
      <c r="B6" s="184"/>
      <c r="C6" s="184"/>
      <c r="D6" s="184"/>
      <c r="E6" s="184"/>
      <c r="F6" s="184"/>
      <c r="G6" s="184"/>
      <c r="H6" s="184"/>
      <c r="I6" s="184"/>
      <c r="J6" s="185"/>
      <c r="K6" s="185"/>
      <c r="L6" s="5"/>
      <c r="M6" s="5"/>
      <c r="N6" s="5"/>
      <c r="O6" s="5"/>
      <c r="P6" s="5"/>
      <c r="Q6" s="5"/>
    </row>
    <row r="7" spans="1:17" s="3" customFormat="1" ht="16.5" x14ac:dyDescent="0.25">
      <c r="A7" s="186"/>
      <c r="B7" s="186"/>
      <c r="C7" s="186"/>
      <c r="D7" s="186"/>
      <c r="E7" s="186"/>
      <c r="F7" s="186"/>
      <c r="G7" s="187"/>
      <c r="H7" s="186"/>
      <c r="I7" s="186"/>
      <c r="J7" s="186"/>
      <c r="K7" s="186"/>
      <c r="L7" s="6"/>
      <c r="M7" s="6"/>
      <c r="N7" s="6"/>
      <c r="O7" s="6"/>
      <c r="P7" s="6"/>
      <c r="Q7" s="6"/>
    </row>
    <row r="8" spans="1:17" s="3" customFormat="1" ht="16.5" x14ac:dyDescent="0.25">
      <c r="A8" s="188" t="s">
        <v>4</v>
      </c>
      <c r="B8" s="183"/>
      <c r="C8" s="185" t="s">
        <v>32</v>
      </c>
      <c r="D8" s="189"/>
      <c r="E8" s="178"/>
      <c r="F8" s="189" t="s">
        <v>33</v>
      </c>
      <c r="G8" s="190"/>
      <c r="H8" s="191"/>
      <c r="I8" s="191"/>
      <c r="J8" s="191"/>
      <c r="K8" s="191"/>
      <c r="L8" s="7"/>
      <c r="M8" s="7"/>
      <c r="N8" s="7"/>
      <c r="O8" s="7"/>
      <c r="P8" s="4"/>
      <c r="Q8" s="7"/>
    </row>
    <row r="9" spans="1:17" s="3" customFormat="1" ht="16.5" x14ac:dyDescent="0.25">
      <c r="A9" s="185" t="s">
        <v>1830</v>
      </c>
      <c r="B9" s="183"/>
      <c r="C9" s="185"/>
      <c r="D9" s="189"/>
      <c r="E9" s="178"/>
      <c r="F9" s="189" t="s">
        <v>69</v>
      </c>
      <c r="G9" s="182"/>
      <c r="H9" s="191"/>
      <c r="I9" s="191"/>
      <c r="J9" s="191"/>
      <c r="K9" s="191"/>
      <c r="L9" s="7"/>
      <c r="M9" s="7"/>
      <c r="N9" s="7"/>
      <c r="O9" s="7"/>
      <c r="P9" s="4"/>
      <c r="Q9" s="7"/>
    </row>
    <row r="10" spans="1:17" s="3" customFormat="1" ht="16.5" x14ac:dyDescent="0.25">
      <c r="A10" s="185" t="s">
        <v>52</v>
      </c>
      <c r="B10" s="183"/>
      <c r="C10" s="188"/>
      <c r="D10" s="178"/>
      <c r="E10" s="178"/>
      <c r="F10" s="185" t="s">
        <v>70</v>
      </c>
      <c r="G10" s="182"/>
      <c r="H10" s="178"/>
      <c r="I10" s="178"/>
      <c r="J10" s="178"/>
      <c r="K10" s="178"/>
      <c r="P10" s="4"/>
    </row>
    <row r="11" spans="1:17" ht="12" customHeight="1" x14ac:dyDescent="0.25">
      <c r="A11" s="178"/>
      <c r="B11" s="183"/>
      <c r="C11" s="178"/>
      <c r="D11" s="178"/>
      <c r="E11" s="178"/>
      <c r="F11" s="178"/>
      <c r="G11" s="182"/>
      <c r="H11" s="178"/>
      <c r="I11" s="178"/>
      <c r="J11" s="178"/>
      <c r="K11" s="178"/>
      <c r="L11" s="3"/>
      <c r="M11" s="3"/>
      <c r="N11" s="3"/>
      <c r="O11" s="3"/>
      <c r="P11" s="4"/>
      <c r="Q11" s="3"/>
    </row>
    <row r="12" spans="1:17" s="1" customFormat="1" ht="16.5" customHeight="1" x14ac:dyDescent="0.25">
      <c r="A12" s="192" t="s">
        <v>5</v>
      </c>
      <c r="B12" s="193" t="s">
        <v>6</v>
      </c>
      <c r="C12" s="194" t="s">
        <v>7</v>
      </c>
      <c r="D12" s="195" t="s">
        <v>8</v>
      </c>
      <c r="E12" s="196" t="s">
        <v>9</v>
      </c>
      <c r="F12" s="197" t="s">
        <v>10</v>
      </c>
      <c r="G12" s="198" t="s">
        <v>11</v>
      </c>
      <c r="H12" s="196" t="s">
        <v>12</v>
      </c>
      <c r="I12" s="196" t="s">
        <v>13</v>
      </c>
      <c r="J12" s="178"/>
      <c r="K12" s="178"/>
    </row>
    <row r="13" spans="1:17" s="1" customFormat="1" ht="53.25" customHeight="1" x14ac:dyDescent="0.25">
      <c r="A13" s="199"/>
      <c r="B13" s="200"/>
      <c r="C13" s="201"/>
      <c r="D13" s="202"/>
      <c r="E13" s="203"/>
      <c r="F13" s="204"/>
      <c r="G13" s="205"/>
      <c r="H13" s="203"/>
      <c r="I13" s="203"/>
      <c r="J13" s="178"/>
      <c r="K13" s="178"/>
    </row>
    <row r="14" spans="1:17" s="9" customFormat="1" ht="19.5" x14ac:dyDescent="0.3">
      <c r="A14" s="206">
        <v>1</v>
      </c>
      <c r="B14" s="206">
        <v>2</v>
      </c>
      <c r="C14" s="207">
        <v>3</v>
      </c>
      <c r="D14" s="208"/>
      <c r="E14" s="206">
        <v>5</v>
      </c>
      <c r="F14" s="206">
        <v>6</v>
      </c>
      <c r="G14" s="209">
        <v>7</v>
      </c>
      <c r="H14" s="206">
        <v>8</v>
      </c>
      <c r="I14" s="210">
        <v>9</v>
      </c>
      <c r="J14" s="178"/>
      <c r="K14" s="178"/>
    </row>
    <row r="15" spans="1:17" s="10" customFormat="1" ht="16.5" x14ac:dyDescent="0.25">
      <c r="A15" s="211">
        <v>1</v>
      </c>
      <c r="B15" s="212" t="s">
        <v>330</v>
      </c>
      <c r="C15" s="213" t="s">
        <v>206</v>
      </c>
      <c r="D15" s="214" t="s">
        <v>72</v>
      </c>
      <c r="E15" s="215">
        <v>9</v>
      </c>
      <c r="F15" s="215"/>
      <c r="G15" s="215">
        <f>E15*0.3+F15*0.7</f>
        <v>2.6999999999999997</v>
      </c>
      <c r="H15" s="216" t="str">
        <f>IF(G15="","",IF(G15&lt;4,"F",IF(G15&lt;=4.9,"D",IF(G15&lt;=5.4,"D+",IF(G15&lt;=5.9,"C",IF(G15&lt;=6.9,"C+",IF(G15&lt;=7.9,"B",IF(G15&lt;=8.4,"B+","A"))))))))</f>
        <v>F</v>
      </c>
      <c r="I15" s="217"/>
      <c r="J15" s="218"/>
      <c r="K15" s="218"/>
    </row>
    <row r="16" spans="1:17" s="10" customFormat="1" ht="16.5" x14ac:dyDescent="0.25">
      <c r="A16" s="219">
        <v>2</v>
      </c>
      <c r="B16" s="220" t="s">
        <v>331</v>
      </c>
      <c r="C16" s="221" t="s">
        <v>332</v>
      </c>
      <c r="D16" s="222" t="s">
        <v>333</v>
      </c>
      <c r="E16" s="223">
        <v>8</v>
      </c>
      <c r="F16" s="223"/>
      <c r="G16" s="223">
        <f t="shared" ref="G16:G71" si="0">E16*0.3+F16*0.7</f>
        <v>2.4</v>
      </c>
      <c r="H16" s="224" t="str">
        <f>IF(G16="","",IF(G16&lt;4,"F",IF(G16&lt;=4.9,"D",IF(G16&lt;=5.4,"D+",IF(G16&lt;=5.9,"C",IF(G16&lt;=6.9,"C+",IF(G16&lt;=7.9,"B",IF(G16&lt;=8.4,"B+","A"))))))))</f>
        <v>F</v>
      </c>
      <c r="I16" s="225"/>
      <c r="J16" s="218"/>
      <c r="K16" s="218"/>
    </row>
    <row r="17" spans="1:11" s="10" customFormat="1" ht="16.5" x14ac:dyDescent="0.25">
      <c r="A17" s="219">
        <v>3</v>
      </c>
      <c r="B17" s="220" t="s">
        <v>334</v>
      </c>
      <c r="C17" s="221" t="s">
        <v>335</v>
      </c>
      <c r="D17" s="222" t="s">
        <v>79</v>
      </c>
      <c r="E17" s="223">
        <v>8</v>
      </c>
      <c r="F17" s="223"/>
      <c r="G17" s="223">
        <f t="shared" si="0"/>
        <v>2.4</v>
      </c>
      <c r="H17" s="224" t="str">
        <f>IF(G17="","",IF(G17&lt;4,"F",IF(G17&lt;=4.9,"D",IF(G17&lt;=5.4,"D+",IF(G17&lt;=5.9,"C",IF(G17&lt;=6.9,"C+",IF(G17&lt;=7.9,"B",IF(G17&lt;=8.4,"B+","A"))))))))</f>
        <v>F</v>
      </c>
      <c r="I17" s="225"/>
      <c r="J17" s="218"/>
      <c r="K17" s="218"/>
    </row>
    <row r="18" spans="1:11" s="10" customFormat="1" ht="16.5" x14ac:dyDescent="0.25">
      <c r="A18" s="219">
        <v>4</v>
      </c>
      <c r="B18" s="220" t="s">
        <v>336</v>
      </c>
      <c r="C18" s="221" t="s">
        <v>78</v>
      </c>
      <c r="D18" s="222" t="s">
        <v>79</v>
      </c>
      <c r="E18" s="223">
        <v>8</v>
      </c>
      <c r="F18" s="223"/>
      <c r="G18" s="223">
        <f t="shared" si="0"/>
        <v>2.4</v>
      </c>
      <c r="H18" s="224" t="str">
        <f>IF(G18="","",IF(G18&lt;4,"F",IF(G18&lt;=4.9,"D",IF(G18&lt;=5.4,"D+",IF(G18&lt;=5.9,"C",IF(G18&lt;=6.9,"C+",IF(G18&lt;=7.9,"B",IF(G18&lt;=8.4,"B+","A"))))))))</f>
        <v>F</v>
      </c>
      <c r="I18" s="225"/>
      <c r="J18" s="218"/>
      <c r="K18" s="218"/>
    </row>
    <row r="19" spans="1:11" s="10" customFormat="1" ht="16.5" x14ac:dyDescent="0.25">
      <c r="A19" s="219">
        <v>5</v>
      </c>
      <c r="B19" s="220" t="s">
        <v>337</v>
      </c>
      <c r="C19" s="226" t="s">
        <v>338</v>
      </c>
      <c r="D19" s="227" t="s">
        <v>339</v>
      </c>
      <c r="E19" s="223">
        <v>7</v>
      </c>
      <c r="F19" s="223"/>
      <c r="G19" s="223">
        <f t="shared" si="0"/>
        <v>2.1</v>
      </c>
      <c r="H19" s="224" t="str">
        <f t="shared" ref="H19:H71" si="1">IF(G19="","",IF(G19&lt;4,"F",IF(G19&lt;=4.9,"D",IF(G19&lt;=5.4,"D+",IF(G19&lt;=5.9,"C",IF(G19&lt;=6.9,"C+",IF(G19&lt;=7.9,"B",IF(G19&lt;=8.4,"B+","A"))))))))</f>
        <v>F</v>
      </c>
      <c r="I19" s="225"/>
      <c r="J19" s="218"/>
      <c r="K19" s="218"/>
    </row>
    <row r="20" spans="1:11" s="10" customFormat="1" ht="16.5" x14ac:dyDescent="0.25">
      <c r="A20" s="219">
        <v>6</v>
      </c>
      <c r="B20" s="220" t="s">
        <v>340</v>
      </c>
      <c r="C20" s="226" t="s">
        <v>341</v>
      </c>
      <c r="D20" s="227" t="s">
        <v>342</v>
      </c>
      <c r="E20" s="223">
        <v>8</v>
      </c>
      <c r="F20" s="223"/>
      <c r="G20" s="223">
        <f t="shared" si="0"/>
        <v>2.4</v>
      </c>
      <c r="H20" s="224" t="str">
        <f t="shared" si="1"/>
        <v>F</v>
      </c>
      <c r="I20" s="225"/>
      <c r="J20" s="218"/>
      <c r="K20" s="218"/>
    </row>
    <row r="21" spans="1:11" s="10" customFormat="1" ht="16.5" x14ac:dyDescent="0.25">
      <c r="A21" s="219">
        <v>7</v>
      </c>
      <c r="B21" s="220" t="s">
        <v>343</v>
      </c>
      <c r="C21" s="226" t="s">
        <v>344</v>
      </c>
      <c r="D21" s="227" t="s">
        <v>345</v>
      </c>
      <c r="E21" s="223">
        <v>8</v>
      </c>
      <c r="F21" s="223"/>
      <c r="G21" s="223">
        <f t="shared" si="0"/>
        <v>2.4</v>
      </c>
      <c r="H21" s="224" t="str">
        <f t="shared" si="1"/>
        <v>F</v>
      </c>
      <c r="I21" s="225"/>
      <c r="J21" s="218"/>
      <c r="K21" s="218"/>
    </row>
    <row r="22" spans="1:11" s="10" customFormat="1" ht="16.5" x14ac:dyDescent="0.25">
      <c r="A22" s="219">
        <v>8</v>
      </c>
      <c r="B22" s="220" t="s">
        <v>346</v>
      </c>
      <c r="C22" s="221" t="s">
        <v>155</v>
      </c>
      <c r="D22" s="222" t="s">
        <v>234</v>
      </c>
      <c r="E22" s="223">
        <v>8</v>
      </c>
      <c r="F22" s="223"/>
      <c r="G22" s="223">
        <f t="shared" si="0"/>
        <v>2.4</v>
      </c>
      <c r="H22" s="224" t="str">
        <f t="shared" si="1"/>
        <v>F</v>
      </c>
      <c r="I22" s="225"/>
      <c r="J22" s="218"/>
      <c r="K22" s="218"/>
    </row>
    <row r="23" spans="1:11" s="10" customFormat="1" ht="17.25" x14ac:dyDescent="0.3">
      <c r="A23" s="219">
        <v>9</v>
      </c>
      <c r="B23" s="220" t="s">
        <v>347</v>
      </c>
      <c r="C23" s="228" t="s">
        <v>348</v>
      </c>
      <c r="D23" s="229" t="s">
        <v>168</v>
      </c>
      <c r="E23" s="223">
        <v>9</v>
      </c>
      <c r="F23" s="223"/>
      <c r="G23" s="223">
        <f t="shared" si="0"/>
        <v>2.6999999999999997</v>
      </c>
      <c r="H23" s="224" t="str">
        <f t="shared" si="1"/>
        <v>F</v>
      </c>
      <c r="I23" s="225"/>
      <c r="J23" s="218"/>
      <c r="K23" s="218"/>
    </row>
    <row r="24" spans="1:11" s="10" customFormat="1" ht="16.5" x14ac:dyDescent="0.25">
      <c r="A24" s="219">
        <v>10</v>
      </c>
      <c r="B24" s="220" t="s">
        <v>349</v>
      </c>
      <c r="C24" s="230" t="s">
        <v>310</v>
      </c>
      <c r="D24" s="227" t="s">
        <v>168</v>
      </c>
      <c r="E24" s="223">
        <v>9</v>
      </c>
      <c r="F24" s="223"/>
      <c r="G24" s="223">
        <f t="shared" si="0"/>
        <v>2.6999999999999997</v>
      </c>
      <c r="H24" s="224" t="str">
        <f t="shared" si="1"/>
        <v>F</v>
      </c>
      <c r="I24" s="225"/>
      <c r="J24" s="218"/>
      <c r="K24" s="218"/>
    </row>
    <row r="25" spans="1:11" s="59" customFormat="1" ht="16.5" x14ac:dyDescent="0.25">
      <c r="A25" s="219">
        <v>11</v>
      </c>
      <c r="B25" s="220" t="s">
        <v>350</v>
      </c>
      <c r="C25" s="230" t="s">
        <v>351</v>
      </c>
      <c r="D25" s="227" t="s">
        <v>316</v>
      </c>
      <c r="E25" s="223">
        <v>9</v>
      </c>
      <c r="F25" s="223"/>
      <c r="G25" s="223">
        <f t="shared" si="0"/>
        <v>2.6999999999999997</v>
      </c>
      <c r="H25" s="224" t="str">
        <f t="shared" si="1"/>
        <v>F</v>
      </c>
      <c r="I25" s="225"/>
      <c r="J25" s="231"/>
      <c r="K25" s="231"/>
    </row>
    <row r="26" spans="1:11" s="10" customFormat="1" ht="16.5" x14ac:dyDescent="0.25">
      <c r="A26" s="219">
        <v>12</v>
      </c>
      <c r="B26" s="220" t="s">
        <v>352</v>
      </c>
      <c r="C26" s="226" t="s">
        <v>353</v>
      </c>
      <c r="D26" s="227" t="s">
        <v>173</v>
      </c>
      <c r="E26" s="223">
        <v>8</v>
      </c>
      <c r="F26" s="223"/>
      <c r="G26" s="223">
        <f t="shared" si="0"/>
        <v>2.4</v>
      </c>
      <c r="H26" s="224" t="str">
        <f t="shared" si="1"/>
        <v>F</v>
      </c>
      <c r="I26" s="225"/>
      <c r="J26" s="218"/>
      <c r="K26" s="218"/>
    </row>
    <row r="27" spans="1:11" s="10" customFormat="1" ht="16.5" x14ac:dyDescent="0.25">
      <c r="A27" s="219">
        <v>13</v>
      </c>
      <c r="B27" s="220" t="s">
        <v>354</v>
      </c>
      <c r="C27" s="230" t="s">
        <v>355</v>
      </c>
      <c r="D27" s="227" t="s">
        <v>214</v>
      </c>
      <c r="E27" s="223">
        <v>10</v>
      </c>
      <c r="F27" s="223"/>
      <c r="G27" s="223">
        <f t="shared" si="0"/>
        <v>3</v>
      </c>
      <c r="H27" s="224" t="str">
        <f t="shared" si="1"/>
        <v>F</v>
      </c>
      <c r="I27" s="225"/>
      <c r="J27" s="218"/>
      <c r="K27" s="218"/>
    </row>
    <row r="28" spans="1:11" s="10" customFormat="1" ht="16.5" x14ac:dyDescent="0.25">
      <c r="A28" s="219">
        <v>14</v>
      </c>
      <c r="B28" s="220" t="s">
        <v>356</v>
      </c>
      <c r="C28" s="230" t="s">
        <v>357</v>
      </c>
      <c r="D28" s="227" t="s">
        <v>193</v>
      </c>
      <c r="E28" s="223">
        <v>8</v>
      </c>
      <c r="F28" s="223"/>
      <c r="G28" s="223">
        <f t="shared" si="0"/>
        <v>2.4</v>
      </c>
      <c r="H28" s="224" t="str">
        <f t="shared" si="1"/>
        <v>F</v>
      </c>
      <c r="I28" s="225"/>
      <c r="J28" s="218"/>
      <c r="K28" s="218"/>
    </row>
    <row r="29" spans="1:11" s="10" customFormat="1" ht="16.5" x14ac:dyDescent="0.25">
      <c r="A29" s="219">
        <v>15</v>
      </c>
      <c r="B29" s="220" t="s">
        <v>358</v>
      </c>
      <c r="C29" s="230" t="s">
        <v>359</v>
      </c>
      <c r="D29" s="227" t="s">
        <v>14</v>
      </c>
      <c r="E29" s="223">
        <v>10</v>
      </c>
      <c r="F29" s="223"/>
      <c r="G29" s="223">
        <f t="shared" si="0"/>
        <v>3</v>
      </c>
      <c r="H29" s="224" t="str">
        <f t="shared" si="1"/>
        <v>F</v>
      </c>
      <c r="I29" s="225"/>
      <c r="J29" s="218"/>
      <c r="K29" s="218"/>
    </row>
    <row r="30" spans="1:11" s="10" customFormat="1" ht="16.5" x14ac:dyDescent="0.25">
      <c r="A30" s="219">
        <v>16</v>
      </c>
      <c r="B30" s="220" t="s">
        <v>360</v>
      </c>
      <c r="C30" s="230" t="s">
        <v>287</v>
      </c>
      <c r="D30" s="227" t="s">
        <v>323</v>
      </c>
      <c r="E30" s="223">
        <v>7</v>
      </c>
      <c r="F30" s="223"/>
      <c r="G30" s="223">
        <f t="shared" si="0"/>
        <v>2.1</v>
      </c>
      <c r="H30" s="224" t="str">
        <f t="shared" si="1"/>
        <v>F</v>
      </c>
      <c r="I30" s="225"/>
      <c r="J30" s="218"/>
      <c r="K30" s="218"/>
    </row>
    <row r="31" spans="1:11" s="59" customFormat="1" ht="16.5" x14ac:dyDescent="0.25">
      <c r="A31" s="219">
        <v>17</v>
      </c>
      <c r="B31" s="220" t="s">
        <v>361</v>
      </c>
      <c r="C31" s="230" t="s">
        <v>362</v>
      </c>
      <c r="D31" s="227" t="s">
        <v>225</v>
      </c>
      <c r="E31" s="223">
        <v>9</v>
      </c>
      <c r="F31" s="223"/>
      <c r="G31" s="223">
        <f t="shared" si="0"/>
        <v>2.6999999999999997</v>
      </c>
      <c r="H31" s="224" t="str">
        <f t="shared" si="1"/>
        <v>F</v>
      </c>
      <c r="I31" s="225"/>
      <c r="J31" s="231"/>
      <c r="K31" s="231"/>
    </row>
    <row r="32" spans="1:11" s="10" customFormat="1" ht="16.5" x14ac:dyDescent="0.25">
      <c r="A32" s="219">
        <v>18</v>
      </c>
      <c r="B32" s="220" t="s">
        <v>363</v>
      </c>
      <c r="C32" s="230" t="s">
        <v>260</v>
      </c>
      <c r="D32" s="227" t="s">
        <v>324</v>
      </c>
      <c r="E32" s="223">
        <v>9</v>
      </c>
      <c r="F32" s="223"/>
      <c r="G32" s="223">
        <f t="shared" si="0"/>
        <v>2.6999999999999997</v>
      </c>
      <c r="H32" s="224" t="str">
        <f t="shared" si="1"/>
        <v>F</v>
      </c>
      <c r="I32" s="225"/>
      <c r="J32" s="218"/>
      <c r="K32" s="218"/>
    </row>
    <row r="33" spans="1:11" s="59" customFormat="1" ht="16.5" x14ac:dyDescent="0.25">
      <c r="A33" s="219">
        <v>19</v>
      </c>
      <c r="B33" s="220" t="s">
        <v>364</v>
      </c>
      <c r="C33" s="230" t="s">
        <v>365</v>
      </c>
      <c r="D33" s="227" t="s">
        <v>15</v>
      </c>
      <c r="E33" s="223">
        <v>9</v>
      </c>
      <c r="F33" s="223"/>
      <c r="G33" s="223">
        <f t="shared" si="0"/>
        <v>2.6999999999999997</v>
      </c>
      <c r="H33" s="224" t="str">
        <f t="shared" si="1"/>
        <v>F</v>
      </c>
      <c r="I33" s="225"/>
      <c r="J33" s="231"/>
      <c r="K33" s="231"/>
    </row>
    <row r="34" spans="1:11" s="10" customFormat="1" ht="16.5" x14ac:dyDescent="0.25">
      <c r="A34" s="219">
        <v>20</v>
      </c>
      <c r="B34" s="220" t="s">
        <v>366</v>
      </c>
      <c r="C34" s="230" t="s">
        <v>367</v>
      </c>
      <c r="D34" s="227" t="s">
        <v>88</v>
      </c>
      <c r="E34" s="223">
        <v>8</v>
      </c>
      <c r="F34" s="223"/>
      <c r="G34" s="223">
        <f t="shared" si="0"/>
        <v>2.4</v>
      </c>
      <c r="H34" s="224" t="str">
        <f t="shared" si="1"/>
        <v>F</v>
      </c>
      <c r="I34" s="225"/>
      <c r="J34" s="218"/>
      <c r="K34" s="218"/>
    </row>
    <row r="35" spans="1:11" s="10" customFormat="1" ht="16.5" x14ac:dyDescent="0.25">
      <c r="A35" s="219">
        <v>21</v>
      </c>
      <c r="B35" s="220" t="s">
        <v>368</v>
      </c>
      <c r="C35" s="230" t="s">
        <v>369</v>
      </c>
      <c r="D35" s="227" t="s">
        <v>219</v>
      </c>
      <c r="E35" s="223">
        <v>10</v>
      </c>
      <c r="F35" s="223"/>
      <c r="G35" s="223">
        <f t="shared" si="0"/>
        <v>3</v>
      </c>
      <c r="H35" s="224" t="str">
        <f t="shared" si="1"/>
        <v>F</v>
      </c>
      <c r="I35" s="225"/>
      <c r="J35" s="218"/>
      <c r="K35" s="218"/>
    </row>
    <row r="36" spans="1:11" s="10" customFormat="1" ht="16.5" x14ac:dyDescent="0.25">
      <c r="A36" s="219">
        <v>22</v>
      </c>
      <c r="B36" s="220" t="s">
        <v>370</v>
      </c>
      <c r="C36" s="232" t="s">
        <v>156</v>
      </c>
      <c r="D36" s="233" t="s">
        <v>219</v>
      </c>
      <c r="E36" s="223">
        <v>10</v>
      </c>
      <c r="F36" s="223"/>
      <c r="G36" s="223">
        <f t="shared" si="0"/>
        <v>3</v>
      </c>
      <c r="H36" s="224" t="str">
        <f t="shared" si="1"/>
        <v>F</v>
      </c>
      <c r="I36" s="225"/>
      <c r="J36" s="218"/>
      <c r="K36" s="218"/>
    </row>
    <row r="37" spans="1:11" s="59" customFormat="1" ht="16.5" x14ac:dyDescent="0.25">
      <c r="A37" s="219">
        <v>23</v>
      </c>
      <c r="B37" s="220" t="s">
        <v>371</v>
      </c>
      <c r="C37" s="230" t="s">
        <v>372</v>
      </c>
      <c r="D37" s="227" t="s">
        <v>37</v>
      </c>
      <c r="E37" s="223">
        <v>10</v>
      </c>
      <c r="F37" s="223"/>
      <c r="G37" s="223">
        <f t="shared" si="0"/>
        <v>3</v>
      </c>
      <c r="H37" s="224" t="str">
        <f t="shared" si="1"/>
        <v>F</v>
      </c>
      <c r="I37" s="225"/>
      <c r="J37" s="231"/>
      <c r="K37" s="231"/>
    </row>
    <row r="38" spans="1:11" s="10" customFormat="1" ht="16.5" x14ac:dyDescent="0.25">
      <c r="A38" s="219">
        <v>24</v>
      </c>
      <c r="B38" s="220" t="s">
        <v>373</v>
      </c>
      <c r="C38" s="230" t="s">
        <v>374</v>
      </c>
      <c r="D38" s="227" t="s">
        <v>37</v>
      </c>
      <c r="E38" s="223">
        <v>9</v>
      </c>
      <c r="F38" s="223"/>
      <c r="G38" s="223">
        <f t="shared" si="0"/>
        <v>2.6999999999999997</v>
      </c>
      <c r="H38" s="224" t="str">
        <f t="shared" si="1"/>
        <v>F</v>
      </c>
      <c r="I38" s="225"/>
      <c r="J38" s="218"/>
      <c r="K38" s="218"/>
    </row>
    <row r="39" spans="1:11" s="10" customFormat="1" ht="16.5" x14ac:dyDescent="0.25">
      <c r="A39" s="219">
        <v>25</v>
      </c>
      <c r="B39" s="220" t="s">
        <v>375</v>
      </c>
      <c r="C39" s="226" t="s">
        <v>376</v>
      </c>
      <c r="D39" s="227" t="s">
        <v>37</v>
      </c>
      <c r="E39" s="223">
        <v>9</v>
      </c>
      <c r="F39" s="223"/>
      <c r="G39" s="223">
        <f t="shared" si="0"/>
        <v>2.6999999999999997</v>
      </c>
      <c r="H39" s="224" t="str">
        <f t="shared" si="1"/>
        <v>F</v>
      </c>
      <c r="I39" s="225"/>
      <c r="J39" s="218"/>
      <c r="K39" s="218"/>
    </row>
    <row r="40" spans="1:11" s="10" customFormat="1" ht="16.5" x14ac:dyDescent="0.25">
      <c r="A40" s="219">
        <v>26</v>
      </c>
      <c r="B40" s="220" t="s">
        <v>377</v>
      </c>
      <c r="C40" s="226" t="s">
        <v>378</v>
      </c>
      <c r="D40" s="227" t="s">
        <v>379</v>
      </c>
      <c r="E40" s="223">
        <v>7</v>
      </c>
      <c r="F40" s="223"/>
      <c r="G40" s="223">
        <f t="shared" si="0"/>
        <v>2.1</v>
      </c>
      <c r="H40" s="224" t="str">
        <f t="shared" si="1"/>
        <v>F</v>
      </c>
      <c r="I40" s="225"/>
      <c r="J40" s="218"/>
      <c r="K40" s="218"/>
    </row>
    <row r="41" spans="1:11" s="10" customFormat="1" ht="12.75" customHeight="1" x14ac:dyDescent="0.25">
      <c r="A41" s="219">
        <v>27</v>
      </c>
      <c r="B41" s="220" t="s">
        <v>380</v>
      </c>
      <c r="C41" s="230" t="s">
        <v>381</v>
      </c>
      <c r="D41" s="227" t="s">
        <v>91</v>
      </c>
      <c r="E41" s="223">
        <v>9</v>
      </c>
      <c r="F41" s="223"/>
      <c r="G41" s="223">
        <f t="shared" si="0"/>
        <v>2.6999999999999997</v>
      </c>
      <c r="H41" s="224" t="str">
        <f t="shared" si="1"/>
        <v>F</v>
      </c>
      <c r="I41" s="225"/>
      <c r="J41" s="218"/>
      <c r="K41" s="218"/>
    </row>
    <row r="42" spans="1:11" s="10" customFormat="1" ht="16.5" x14ac:dyDescent="0.25">
      <c r="A42" s="219">
        <v>28</v>
      </c>
      <c r="B42" s="220" t="s">
        <v>382</v>
      </c>
      <c r="C42" s="230" t="s">
        <v>383</v>
      </c>
      <c r="D42" s="227" t="s">
        <v>36</v>
      </c>
      <c r="E42" s="223">
        <v>8</v>
      </c>
      <c r="F42" s="223"/>
      <c r="G42" s="223">
        <f t="shared" si="0"/>
        <v>2.4</v>
      </c>
      <c r="H42" s="224" t="str">
        <f t="shared" si="1"/>
        <v>F</v>
      </c>
      <c r="I42" s="225"/>
      <c r="J42" s="218"/>
      <c r="K42" s="218"/>
    </row>
    <row r="43" spans="1:11" s="10" customFormat="1" ht="16.5" x14ac:dyDescent="0.25">
      <c r="A43" s="219">
        <v>29</v>
      </c>
      <c r="B43" s="220" t="s">
        <v>384</v>
      </c>
      <c r="C43" s="230" t="s">
        <v>385</v>
      </c>
      <c r="D43" s="227" t="s">
        <v>178</v>
      </c>
      <c r="E43" s="223">
        <v>8</v>
      </c>
      <c r="F43" s="223"/>
      <c r="G43" s="223">
        <f t="shared" si="0"/>
        <v>2.4</v>
      </c>
      <c r="H43" s="224" t="str">
        <f t="shared" si="1"/>
        <v>F</v>
      </c>
      <c r="I43" s="225"/>
      <c r="J43" s="218"/>
      <c r="K43" s="218"/>
    </row>
    <row r="44" spans="1:11" s="10" customFormat="1" ht="16.5" x14ac:dyDescent="0.25">
      <c r="A44" s="219">
        <v>30</v>
      </c>
      <c r="B44" s="220" t="s">
        <v>386</v>
      </c>
      <c r="C44" s="230" t="s">
        <v>387</v>
      </c>
      <c r="D44" s="227" t="s">
        <v>178</v>
      </c>
      <c r="E44" s="223">
        <v>8</v>
      </c>
      <c r="F44" s="223"/>
      <c r="G44" s="223">
        <f t="shared" si="0"/>
        <v>2.4</v>
      </c>
      <c r="H44" s="224" t="str">
        <f t="shared" si="1"/>
        <v>F</v>
      </c>
      <c r="I44" s="225"/>
      <c r="J44" s="218"/>
      <c r="K44" s="218"/>
    </row>
    <row r="45" spans="1:11" s="10" customFormat="1" ht="16.5" x14ac:dyDescent="0.25">
      <c r="A45" s="219">
        <v>31</v>
      </c>
      <c r="B45" s="220" t="s">
        <v>388</v>
      </c>
      <c r="C45" s="230" t="s">
        <v>389</v>
      </c>
      <c r="D45" s="227" t="s">
        <v>390</v>
      </c>
      <c r="E45" s="223">
        <v>8</v>
      </c>
      <c r="F45" s="223"/>
      <c r="G45" s="223">
        <f t="shared" si="0"/>
        <v>2.4</v>
      </c>
      <c r="H45" s="224" t="str">
        <f t="shared" si="1"/>
        <v>F</v>
      </c>
      <c r="I45" s="225"/>
      <c r="J45" s="218"/>
      <c r="K45" s="218"/>
    </row>
    <row r="46" spans="1:11" s="10" customFormat="1" ht="16.5" x14ac:dyDescent="0.25">
      <c r="A46" s="219">
        <v>32</v>
      </c>
      <c r="B46" s="220" t="s">
        <v>391</v>
      </c>
      <c r="C46" s="230" t="s">
        <v>392</v>
      </c>
      <c r="D46" s="227" t="s">
        <v>95</v>
      </c>
      <c r="E46" s="223">
        <v>10</v>
      </c>
      <c r="F46" s="223"/>
      <c r="G46" s="223">
        <f t="shared" si="0"/>
        <v>3</v>
      </c>
      <c r="H46" s="224" t="str">
        <f t="shared" si="1"/>
        <v>F</v>
      </c>
      <c r="I46" s="225"/>
      <c r="J46" s="218"/>
      <c r="K46" s="218"/>
    </row>
    <row r="47" spans="1:11" s="10" customFormat="1" ht="16.5" x14ac:dyDescent="0.25">
      <c r="A47" s="219">
        <v>33</v>
      </c>
      <c r="B47" s="220" t="s">
        <v>393</v>
      </c>
      <c r="C47" s="230" t="s">
        <v>394</v>
      </c>
      <c r="D47" s="227" t="s">
        <v>58</v>
      </c>
      <c r="E47" s="223">
        <v>9</v>
      </c>
      <c r="F47" s="223"/>
      <c r="G47" s="223">
        <f t="shared" si="0"/>
        <v>2.6999999999999997</v>
      </c>
      <c r="H47" s="224" t="str">
        <f t="shared" si="1"/>
        <v>F</v>
      </c>
      <c r="I47" s="225"/>
      <c r="J47" s="218"/>
      <c r="K47" s="218"/>
    </row>
    <row r="48" spans="1:11" s="10" customFormat="1" ht="16.5" x14ac:dyDescent="0.25">
      <c r="A48" s="219">
        <v>34</v>
      </c>
      <c r="B48" s="220" t="s">
        <v>395</v>
      </c>
      <c r="C48" s="230" t="s">
        <v>396</v>
      </c>
      <c r="D48" s="227" t="s">
        <v>58</v>
      </c>
      <c r="E48" s="223">
        <v>9</v>
      </c>
      <c r="F48" s="223"/>
      <c r="G48" s="223">
        <f t="shared" si="0"/>
        <v>2.6999999999999997</v>
      </c>
      <c r="H48" s="224" t="str">
        <f t="shared" si="1"/>
        <v>F</v>
      </c>
      <c r="I48" s="225"/>
      <c r="J48" s="218"/>
      <c r="K48" s="218"/>
    </row>
    <row r="49" spans="1:11" s="59" customFormat="1" ht="16.5" x14ac:dyDescent="0.25">
      <c r="A49" s="219">
        <v>35</v>
      </c>
      <c r="B49" s="220" t="s">
        <v>397</v>
      </c>
      <c r="C49" s="230" t="s">
        <v>398</v>
      </c>
      <c r="D49" s="227" t="s">
        <v>129</v>
      </c>
      <c r="E49" s="223"/>
      <c r="F49" s="223"/>
      <c r="G49" s="223">
        <f t="shared" si="0"/>
        <v>0</v>
      </c>
      <c r="H49" s="224" t="str">
        <f t="shared" si="1"/>
        <v>F</v>
      </c>
      <c r="I49" s="225"/>
      <c r="J49" s="231"/>
      <c r="K49" s="231"/>
    </row>
    <row r="50" spans="1:11" s="10" customFormat="1" ht="16.5" x14ac:dyDescent="0.25">
      <c r="A50" s="219">
        <v>36</v>
      </c>
      <c r="B50" s="220" t="s">
        <v>399</v>
      </c>
      <c r="C50" s="230" t="s">
        <v>131</v>
      </c>
      <c r="D50" s="227" t="s">
        <v>35</v>
      </c>
      <c r="E50" s="223">
        <v>8</v>
      </c>
      <c r="F50" s="223"/>
      <c r="G50" s="223">
        <f t="shared" si="0"/>
        <v>2.4</v>
      </c>
      <c r="H50" s="224" t="str">
        <f t="shared" si="1"/>
        <v>F</v>
      </c>
      <c r="I50" s="225"/>
      <c r="J50" s="218"/>
      <c r="K50" s="218"/>
    </row>
    <row r="51" spans="1:11" s="10" customFormat="1" ht="16.5" x14ac:dyDescent="0.25">
      <c r="A51" s="219">
        <v>37</v>
      </c>
      <c r="B51" s="220" t="s">
        <v>400</v>
      </c>
      <c r="C51" s="230" t="s">
        <v>281</v>
      </c>
      <c r="D51" s="227" t="s">
        <v>130</v>
      </c>
      <c r="E51" s="223">
        <v>8</v>
      </c>
      <c r="F51" s="223"/>
      <c r="G51" s="223">
        <f t="shared" si="0"/>
        <v>2.4</v>
      </c>
      <c r="H51" s="224" t="str">
        <f t="shared" si="1"/>
        <v>F</v>
      </c>
      <c r="I51" s="225"/>
      <c r="J51" s="218"/>
      <c r="K51" s="218"/>
    </row>
    <row r="52" spans="1:11" s="10" customFormat="1" ht="16.5" x14ac:dyDescent="0.25">
      <c r="A52" s="219">
        <v>38</v>
      </c>
      <c r="B52" s="220" t="s">
        <v>401</v>
      </c>
      <c r="C52" s="226" t="s">
        <v>402</v>
      </c>
      <c r="D52" s="227" t="s">
        <v>130</v>
      </c>
      <c r="E52" s="223">
        <v>8</v>
      </c>
      <c r="F52" s="223"/>
      <c r="G52" s="223">
        <f t="shared" si="0"/>
        <v>2.4</v>
      </c>
      <c r="H52" s="224" t="str">
        <f t="shared" si="1"/>
        <v>F</v>
      </c>
      <c r="I52" s="225"/>
      <c r="J52" s="218"/>
      <c r="K52" s="218"/>
    </row>
    <row r="53" spans="1:11" s="10" customFormat="1" ht="16.5" x14ac:dyDescent="0.25">
      <c r="A53" s="219">
        <v>39</v>
      </c>
      <c r="B53" s="220" t="s">
        <v>403</v>
      </c>
      <c r="C53" s="230" t="s">
        <v>404</v>
      </c>
      <c r="D53" s="227" t="s">
        <v>34</v>
      </c>
      <c r="E53" s="223"/>
      <c r="F53" s="223"/>
      <c r="G53" s="223">
        <f t="shared" si="0"/>
        <v>0</v>
      </c>
      <c r="H53" s="224" t="str">
        <f t="shared" si="1"/>
        <v>F</v>
      </c>
      <c r="I53" s="225"/>
      <c r="J53" s="218"/>
      <c r="K53" s="218"/>
    </row>
    <row r="54" spans="1:11" s="10" customFormat="1" ht="16.5" x14ac:dyDescent="0.25">
      <c r="A54" s="219">
        <v>40</v>
      </c>
      <c r="B54" s="220" t="s">
        <v>405</v>
      </c>
      <c r="C54" s="230" t="s">
        <v>406</v>
      </c>
      <c r="D54" s="227" t="s">
        <v>34</v>
      </c>
      <c r="E54" s="223">
        <v>8</v>
      </c>
      <c r="F54" s="223"/>
      <c r="G54" s="223">
        <f t="shared" si="0"/>
        <v>2.4</v>
      </c>
      <c r="H54" s="224" t="str">
        <f t="shared" si="1"/>
        <v>F</v>
      </c>
      <c r="I54" s="225"/>
      <c r="J54" s="218"/>
      <c r="K54" s="218"/>
    </row>
    <row r="55" spans="1:11" s="10" customFormat="1" ht="16.5" x14ac:dyDescent="0.25">
      <c r="A55" s="219">
        <v>41</v>
      </c>
      <c r="B55" s="220" t="s">
        <v>407</v>
      </c>
      <c r="C55" s="230" t="s">
        <v>408</v>
      </c>
      <c r="D55" s="227" t="s">
        <v>157</v>
      </c>
      <c r="E55" s="223">
        <v>7</v>
      </c>
      <c r="F55" s="223"/>
      <c r="G55" s="223">
        <f t="shared" si="0"/>
        <v>2.1</v>
      </c>
      <c r="H55" s="224" t="str">
        <f t="shared" si="1"/>
        <v>F</v>
      </c>
      <c r="I55" s="225"/>
      <c r="J55" s="218"/>
      <c r="K55" s="218"/>
    </row>
    <row r="56" spans="1:11" s="10" customFormat="1" ht="16.5" x14ac:dyDescent="0.25">
      <c r="A56" s="219">
        <v>42</v>
      </c>
      <c r="B56" s="220" t="s">
        <v>409</v>
      </c>
      <c r="C56" s="221" t="s">
        <v>113</v>
      </c>
      <c r="D56" s="222" t="s">
        <v>16</v>
      </c>
      <c r="E56" s="223">
        <v>9</v>
      </c>
      <c r="F56" s="223"/>
      <c r="G56" s="223">
        <f t="shared" si="0"/>
        <v>2.6999999999999997</v>
      </c>
      <c r="H56" s="224" t="str">
        <f t="shared" si="1"/>
        <v>F</v>
      </c>
      <c r="I56" s="225"/>
      <c r="J56" s="218"/>
      <c r="K56" s="218"/>
    </row>
    <row r="57" spans="1:11" s="10" customFormat="1" ht="16.5" x14ac:dyDescent="0.25">
      <c r="A57" s="219">
        <v>43</v>
      </c>
      <c r="B57" s="220" t="s">
        <v>410</v>
      </c>
      <c r="C57" s="221" t="s">
        <v>287</v>
      </c>
      <c r="D57" s="222" t="s">
        <v>157</v>
      </c>
      <c r="E57" s="223">
        <v>8</v>
      </c>
      <c r="F57" s="223"/>
      <c r="G57" s="223">
        <f t="shared" si="0"/>
        <v>2.4</v>
      </c>
      <c r="H57" s="224" t="str">
        <f t="shared" si="1"/>
        <v>F</v>
      </c>
      <c r="I57" s="225"/>
      <c r="J57" s="218"/>
      <c r="K57" s="218"/>
    </row>
    <row r="58" spans="1:11" s="10" customFormat="1" ht="16.5" x14ac:dyDescent="0.25">
      <c r="A58" s="219">
        <v>44</v>
      </c>
      <c r="B58" s="220" t="s">
        <v>411</v>
      </c>
      <c r="C58" s="230" t="s">
        <v>412</v>
      </c>
      <c r="D58" s="227" t="s">
        <v>62</v>
      </c>
      <c r="E58" s="223">
        <v>10</v>
      </c>
      <c r="F58" s="223"/>
      <c r="G58" s="223">
        <f t="shared" si="0"/>
        <v>3</v>
      </c>
      <c r="H58" s="224" t="str">
        <f t="shared" si="1"/>
        <v>F</v>
      </c>
      <c r="I58" s="225"/>
      <c r="J58" s="218"/>
      <c r="K58" s="218"/>
    </row>
    <row r="59" spans="1:11" s="10" customFormat="1" ht="16.5" x14ac:dyDescent="0.25">
      <c r="A59" s="219">
        <v>45</v>
      </c>
      <c r="B59" s="220" t="s">
        <v>413</v>
      </c>
      <c r="C59" s="230" t="s">
        <v>414</v>
      </c>
      <c r="D59" s="227" t="s">
        <v>62</v>
      </c>
      <c r="E59" s="223">
        <v>8</v>
      </c>
      <c r="F59" s="223"/>
      <c r="G59" s="223">
        <f t="shared" si="0"/>
        <v>2.4</v>
      </c>
      <c r="H59" s="224" t="str">
        <f t="shared" si="1"/>
        <v>F</v>
      </c>
      <c r="I59" s="225"/>
      <c r="J59" s="218"/>
      <c r="K59" s="218"/>
    </row>
    <row r="60" spans="1:11" s="10" customFormat="1" ht="16.5" x14ac:dyDescent="0.25">
      <c r="A60" s="219">
        <v>46</v>
      </c>
      <c r="B60" s="220" t="s">
        <v>415</v>
      </c>
      <c r="C60" s="230" t="s">
        <v>122</v>
      </c>
      <c r="D60" s="227" t="s">
        <v>185</v>
      </c>
      <c r="E60" s="223">
        <v>10</v>
      </c>
      <c r="F60" s="223"/>
      <c r="G60" s="223">
        <f t="shared" si="0"/>
        <v>3</v>
      </c>
      <c r="H60" s="224" t="str">
        <f t="shared" si="1"/>
        <v>F</v>
      </c>
      <c r="I60" s="225"/>
      <c r="J60" s="218"/>
      <c r="K60" s="218"/>
    </row>
    <row r="61" spans="1:11" s="10" customFormat="1" ht="16.5" x14ac:dyDescent="0.25">
      <c r="A61" s="219">
        <v>47</v>
      </c>
      <c r="B61" s="220" t="s">
        <v>416</v>
      </c>
      <c r="C61" s="230" t="s">
        <v>417</v>
      </c>
      <c r="D61" s="227" t="s">
        <v>418</v>
      </c>
      <c r="E61" s="223">
        <v>7</v>
      </c>
      <c r="F61" s="223"/>
      <c r="G61" s="223">
        <f t="shared" si="0"/>
        <v>2.1</v>
      </c>
      <c r="H61" s="224" t="str">
        <f t="shared" si="1"/>
        <v>F</v>
      </c>
      <c r="I61" s="225"/>
      <c r="J61" s="218"/>
      <c r="K61" s="218"/>
    </row>
    <row r="62" spans="1:11" s="10" customFormat="1" ht="16.5" x14ac:dyDescent="0.25">
      <c r="A62" s="219">
        <v>48</v>
      </c>
      <c r="B62" s="220" t="s">
        <v>419</v>
      </c>
      <c r="C62" s="230" t="s">
        <v>420</v>
      </c>
      <c r="D62" s="227" t="s">
        <v>101</v>
      </c>
      <c r="E62" s="223"/>
      <c r="F62" s="223"/>
      <c r="G62" s="223">
        <f t="shared" si="0"/>
        <v>0</v>
      </c>
      <c r="H62" s="224" t="str">
        <f t="shared" si="1"/>
        <v>F</v>
      </c>
      <c r="I62" s="225"/>
      <c r="J62" s="218"/>
      <c r="K62" s="218"/>
    </row>
    <row r="63" spans="1:11" s="10" customFormat="1" ht="16.5" x14ac:dyDescent="0.25">
      <c r="A63" s="219">
        <v>49</v>
      </c>
      <c r="B63" s="220" t="s">
        <v>421</v>
      </c>
      <c r="C63" s="230" t="s">
        <v>422</v>
      </c>
      <c r="D63" s="227" t="s">
        <v>101</v>
      </c>
      <c r="E63" s="223">
        <v>8</v>
      </c>
      <c r="F63" s="223"/>
      <c r="G63" s="223">
        <f t="shared" si="0"/>
        <v>2.4</v>
      </c>
      <c r="H63" s="224" t="str">
        <f t="shared" si="1"/>
        <v>F</v>
      </c>
      <c r="I63" s="225"/>
      <c r="J63" s="218"/>
      <c r="K63" s="218"/>
    </row>
    <row r="64" spans="1:11" s="10" customFormat="1" ht="16.5" x14ac:dyDescent="0.25">
      <c r="A64" s="219">
        <v>50</v>
      </c>
      <c r="B64" s="220" t="s">
        <v>423</v>
      </c>
      <c r="C64" s="230" t="s">
        <v>424</v>
      </c>
      <c r="D64" s="227" t="s">
        <v>425</v>
      </c>
      <c r="E64" s="223">
        <v>8</v>
      </c>
      <c r="F64" s="223"/>
      <c r="G64" s="223">
        <f t="shared" si="0"/>
        <v>2.4</v>
      </c>
      <c r="H64" s="224" t="str">
        <f t="shared" si="1"/>
        <v>F</v>
      </c>
      <c r="I64" s="225"/>
      <c r="J64" s="218"/>
      <c r="K64" s="218"/>
    </row>
    <row r="65" spans="1:17" s="10" customFormat="1" ht="16.5" x14ac:dyDescent="0.25">
      <c r="A65" s="234">
        <v>51</v>
      </c>
      <c r="B65" s="235" t="s">
        <v>426</v>
      </c>
      <c r="C65" s="236" t="s">
        <v>427</v>
      </c>
      <c r="D65" s="237" t="s">
        <v>428</v>
      </c>
      <c r="E65" s="238">
        <v>8</v>
      </c>
      <c r="F65" s="238"/>
      <c r="G65" s="238">
        <f t="shared" si="0"/>
        <v>2.4</v>
      </c>
      <c r="H65" s="239" t="str">
        <f t="shared" si="1"/>
        <v>F</v>
      </c>
      <c r="I65" s="240"/>
      <c r="J65" s="218"/>
      <c r="K65" s="218"/>
    </row>
    <row r="66" spans="1:17" s="10" customFormat="1" ht="16.5" x14ac:dyDescent="0.25">
      <c r="A66" s="219">
        <v>52</v>
      </c>
      <c r="B66" s="241" t="s">
        <v>429</v>
      </c>
      <c r="C66" s="230" t="s">
        <v>430</v>
      </c>
      <c r="D66" s="242" t="s">
        <v>59</v>
      </c>
      <c r="E66" s="223">
        <v>9</v>
      </c>
      <c r="F66" s="223"/>
      <c r="G66" s="223">
        <f t="shared" si="0"/>
        <v>2.6999999999999997</v>
      </c>
      <c r="H66" s="224" t="str">
        <f t="shared" si="1"/>
        <v>F</v>
      </c>
      <c r="I66" s="225"/>
      <c r="J66" s="218"/>
      <c r="K66" s="218"/>
    </row>
    <row r="67" spans="1:17" s="10" customFormat="1" ht="16.5" x14ac:dyDescent="0.25">
      <c r="A67" s="219">
        <v>53</v>
      </c>
      <c r="B67" s="243" t="s">
        <v>1829</v>
      </c>
      <c r="C67" s="244" t="s">
        <v>1820</v>
      </c>
      <c r="D67" s="244" t="s">
        <v>14</v>
      </c>
      <c r="E67" s="223">
        <v>9</v>
      </c>
      <c r="F67" s="223"/>
      <c r="G67" s="223">
        <f t="shared" si="0"/>
        <v>2.6999999999999997</v>
      </c>
      <c r="H67" s="224" t="str">
        <f t="shared" si="1"/>
        <v>F</v>
      </c>
      <c r="I67" s="225"/>
      <c r="J67" s="218"/>
      <c r="K67" s="218"/>
    </row>
    <row r="68" spans="1:17" s="10" customFormat="1" ht="16.5" x14ac:dyDescent="0.25">
      <c r="A68" s="219">
        <v>54</v>
      </c>
      <c r="B68" s="243" t="s">
        <v>1829</v>
      </c>
      <c r="C68" s="244" t="s">
        <v>1821</v>
      </c>
      <c r="D68" s="244" t="s">
        <v>1822</v>
      </c>
      <c r="E68" s="223">
        <v>9</v>
      </c>
      <c r="F68" s="223"/>
      <c r="G68" s="223">
        <f t="shared" si="0"/>
        <v>2.6999999999999997</v>
      </c>
      <c r="H68" s="224" t="str">
        <f t="shared" si="1"/>
        <v>F</v>
      </c>
      <c r="I68" s="225"/>
      <c r="J68" s="218"/>
      <c r="K68" s="218"/>
    </row>
    <row r="69" spans="1:17" s="10" customFormat="1" ht="16.5" x14ac:dyDescent="0.25">
      <c r="A69" s="219">
        <v>55</v>
      </c>
      <c r="B69" s="243" t="s">
        <v>1829</v>
      </c>
      <c r="C69" s="244" t="s">
        <v>1823</v>
      </c>
      <c r="D69" s="244" t="s">
        <v>1824</v>
      </c>
      <c r="E69" s="223">
        <v>8</v>
      </c>
      <c r="F69" s="223"/>
      <c r="G69" s="223">
        <f t="shared" si="0"/>
        <v>2.4</v>
      </c>
      <c r="H69" s="224" t="str">
        <f t="shared" si="1"/>
        <v>F</v>
      </c>
      <c r="I69" s="225"/>
      <c r="J69" s="218"/>
      <c r="K69" s="218"/>
    </row>
    <row r="70" spans="1:17" s="10" customFormat="1" ht="16.5" x14ac:dyDescent="0.25">
      <c r="A70" s="219">
        <v>56</v>
      </c>
      <c r="B70" s="243" t="s">
        <v>1829</v>
      </c>
      <c r="C70" s="244" t="s">
        <v>1825</v>
      </c>
      <c r="D70" s="244" t="s">
        <v>1826</v>
      </c>
      <c r="E70" s="223">
        <v>7</v>
      </c>
      <c r="F70" s="223"/>
      <c r="G70" s="223">
        <f t="shared" si="0"/>
        <v>2.1</v>
      </c>
      <c r="H70" s="224" t="str">
        <f t="shared" si="1"/>
        <v>F</v>
      </c>
      <c r="I70" s="225"/>
      <c r="J70" s="218"/>
      <c r="K70" s="218"/>
    </row>
    <row r="71" spans="1:17" s="10" customFormat="1" ht="16.5" x14ac:dyDescent="0.25">
      <c r="A71" s="245">
        <v>57</v>
      </c>
      <c r="B71" s="246" t="s">
        <v>1829</v>
      </c>
      <c r="C71" s="247" t="s">
        <v>1827</v>
      </c>
      <c r="D71" s="247" t="s">
        <v>1828</v>
      </c>
      <c r="E71" s="248">
        <v>7</v>
      </c>
      <c r="F71" s="248"/>
      <c r="G71" s="248">
        <f t="shared" si="0"/>
        <v>2.1</v>
      </c>
      <c r="H71" s="249" t="str">
        <f t="shared" si="1"/>
        <v>F</v>
      </c>
      <c r="I71" s="250"/>
      <c r="J71" s="218"/>
      <c r="K71" s="218"/>
    </row>
    <row r="72" spans="1:17" s="10" customFormat="1" ht="16.5" x14ac:dyDescent="0.25">
      <c r="A72" s="251"/>
      <c r="B72" s="252"/>
      <c r="C72" s="253"/>
      <c r="D72" s="253"/>
      <c r="E72" s="254"/>
      <c r="F72" s="254"/>
      <c r="G72" s="254"/>
      <c r="H72" s="255"/>
      <c r="I72" s="256"/>
      <c r="J72" s="218"/>
      <c r="K72" s="218"/>
    </row>
    <row r="73" spans="1:17" s="3" customFormat="1" ht="16.5" x14ac:dyDescent="0.25">
      <c r="A73" s="178"/>
      <c r="B73" s="183"/>
      <c r="C73" s="178"/>
      <c r="D73" s="178"/>
      <c r="E73" s="257" t="s">
        <v>17</v>
      </c>
      <c r="F73" s="257"/>
      <c r="G73" s="257"/>
      <c r="H73" s="257"/>
      <c r="I73" s="257"/>
      <c r="J73" s="178"/>
      <c r="K73" s="178"/>
      <c r="P73" s="4"/>
      <c r="Q73" s="11"/>
    </row>
    <row r="74" spans="1:17" s="3" customFormat="1" ht="16.5" x14ac:dyDescent="0.25">
      <c r="A74" s="258" t="s">
        <v>18</v>
      </c>
      <c r="B74" s="258"/>
      <c r="C74" s="258"/>
      <c r="D74" s="178"/>
      <c r="E74" s="258" t="s">
        <v>19</v>
      </c>
      <c r="F74" s="258"/>
      <c r="G74" s="258"/>
      <c r="H74" s="258"/>
      <c r="I74" s="258"/>
      <c r="J74" s="186"/>
      <c r="K74" s="178"/>
    </row>
    <row r="75" spans="1:17" s="3" customFormat="1" ht="16.5" x14ac:dyDescent="0.25">
      <c r="A75" s="259"/>
      <c r="B75" s="259"/>
      <c r="C75" s="259"/>
      <c r="D75" s="178"/>
      <c r="E75" s="178"/>
      <c r="F75" s="178"/>
      <c r="G75" s="182"/>
      <c r="H75" s="178"/>
      <c r="I75" s="178"/>
      <c r="J75" s="178"/>
      <c r="K75" s="178"/>
      <c r="P75" s="4"/>
    </row>
    <row r="76" spans="1:17" s="3" customFormat="1" ht="16.5" x14ac:dyDescent="0.25">
      <c r="A76" s="178"/>
      <c r="B76" s="183"/>
      <c r="C76" s="178"/>
      <c r="D76" s="178"/>
      <c r="E76" s="178"/>
      <c r="F76" s="178"/>
      <c r="G76" s="182"/>
      <c r="H76" s="178"/>
      <c r="I76" s="178"/>
      <c r="J76" s="178"/>
      <c r="K76" s="178"/>
      <c r="P76" s="4"/>
    </row>
    <row r="77" spans="1:17" s="3" customFormat="1" ht="16.5" x14ac:dyDescent="0.25">
      <c r="A77" s="258" t="s">
        <v>48</v>
      </c>
      <c r="B77" s="258"/>
      <c r="C77" s="258"/>
      <c r="D77" s="178"/>
      <c r="E77" s="258" t="s">
        <v>53</v>
      </c>
      <c r="F77" s="258"/>
      <c r="G77" s="258"/>
      <c r="H77" s="258"/>
      <c r="I77" s="258"/>
      <c r="J77" s="178"/>
      <c r="K77" s="178"/>
      <c r="P77" s="4"/>
    </row>
    <row r="78" spans="1:17" s="3" customFormat="1" ht="16.5" x14ac:dyDescent="0.25">
      <c r="A78" s="178"/>
      <c r="B78" s="183"/>
      <c r="C78" s="178"/>
      <c r="D78" s="178"/>
      <c r="E78" s="178"/>
      <c r="F78" s="178"/>
      <c r="G78" s="182"/>
      <c r="H78" s="178"/>
      <c r="I78" s="178"/>
      <c r="J78" s="178"/>
      <c r="K78" s="178"/>
      <c r="P78" s="4"/>
    </row>
    <row r="79" spans="1:17" s="3" customFormat="1" ht="16.5" x14ac:dyDescent="0.25">
      <c r="A79" s="178"/>
      <c r="B79" s="183"/>
      <c r="C79" s="178"/>
      <c r="D79" s="178"/>
      <c r="E79" s="178"/>
      <c r="F79" s="178"/>
      <c r="G79" s="182"/>
      <c r="H79" s="178"/>
      <c r="I79" s="178"/>
      <c r="J79" s="178"/>
      <c r="K79" s="178"/>
      <c r="P79" s="4"/>
    </row>
    <row r="80" spans="1:17" s="3" customFormat="1" ht="16.5" x14ac:dyDescent="0.25">
      <c r="A80" s="188"/>
      <c r="B80" s="183"/>
      <c r="C80" s="178"/>
      <c r="D80" s="178"/>
      <c r="E80" s="258"/>
      <c r="F80" s="258"/>
      <c r="G80" s="258"/>
      <c r="H80" s="258"/>
      <c r="I80" s="258"/>
      <c r="J80" s="178"/>
      <c r="K80" s="178"/>
      <c r="P80" s="4"/>
    </row>
    <row r="81" spans="2:16" s="3" customFormat="1" ht="15.75" x14ac:dyDescent="0.25">
      <c r="B81" s="4"/>
      <c r="E81" s="8"/>
      <c r="G81" s="13"/>
      <c r="P81" s="4"/>
    </row>
    <row r="82" spans="2:16" s="3" customFormat="1" ht="15.75" x14ac:dyDescent="0.25">
      <c r="B82" s="4"/>
      <c r="E82" s="8"/>
      <c r="G82" s="13"/>
      <c r="P82" s="4"/>
    </row>
    <row r="83" spans="2:16" s="3" customFormat="1" ht="15.75" x14ac:dyDescent="0.25">
      <c r="B83" s="4"/>
      <c r="E83" s="8"/>
      <c r="G83" s="13"/>
      <c r="P83" s="4"/>
    </row>
    <row r="84" spans="2:16" s="3" customFormat="1" ht="15.75" x14ac:dyDescent="0.25">
      <c r="B84" s="4"/>
      <c r="E84" s="8"/>
      <c r="G84" s="13"/>
      <c r="P84" s="4"/>
    </row>
    <row r="85" spans="2:16" s="3" customFormat="1" ht="15.75" x14ac:dyDescent="0.25">
      <c r="B85" s="4"/>
      <c r="E85" s="8"/>
      <c r="G85" s="13"/>
      <c r="P85" s="4"/>
    </row>
    <row r="86" spans="2:16" s="3" customFormat="1" ht="15.75" x14ac:dyDescent="0.25">
      <c r="B86" s="4"/>
      <c r="E86" s="8"/>
      <c r="G86" s="13"/>
      <c r="P86" s="4"/>
    </row>
    <row r="87" spans="2:16" s="3" customFormat="1" ht="15.75" x14ac:dyDescent="0.25">
      <c r="B87" s="4"/>
      <c r="E87" s="8"/>
      <c r="G87" s="13"/>
      <c r="P87" s="4"/>
    </row>
    <row r="88" spans="2:16" s="3" customFormat="1" ht="15.75" x14ac:dyDescent="0.25">
      <c r="B88" s="4"/>
      <c r="E88" s="8"/>
      <c r="G88" s="13"/>
      <c r="P88" s="4"/>
    </row>
    <row r="89" spans="2:16" s="3" customFormat="1" ht="15.75" x14ac:dyDescent="0.25">
      <c r="B89" s="4"/>
      <c r="E89" s="8"/>
      <c r="G89" s="13"/>
      <c r="P89" s="4"/>
    </row>
    <row r="90" spans="2:16" s="3" customFormat="1" ht="15.75" x14ac:dyDescent="0.25">
      <c r="B90" s="4"/>
      <c r="E90" s="8"/>
      <c r="G90" s="13"/>
      <c r="P90" s="4"/>
    </row>
    <row r="91" spans="2:16" s="3" customFormat="1" ht="15.75" x14ac:dyDescent="0.25">
      <c r="B91" s="4"/>
      <c r="E91" s="8"/>
      <c r="G91" s="13"/>
      <c r="P91" s="4"/>
    </row>
    <row r="92" spans="2:16" s="3" customFormat="1" ht="15.75" x14ac:dyDescent="0.25">
      <c r="B92" s="4"/>
      <c r="E92" s="8"/>
      <c r="G92" s="13"/>
      <c r="P92" s="4"/>
    </row>
    <row r="93" spans="2:16" s="3" customFormat="1" ht="15.75" x14ac:dyDescent="0.25">
      <c r="B93" s="4"/>
      <c r="E93" s="8"/>
      <c r="G93" s="13"/>
      <c r="P93" s="4"/>
    </row>
    <row r="94" spans="2:16" s="3" customFormat="1" ht="15.75" x14ac:dyDescent="0.25">
      <c r="B94" s="4"/>
      <c r="E94" s="8"/>
      <c r="G94" s="13"/>
      <c r="P94" s="4"/>
    </row>
    <row r="95" spans="2:16" s="3" customFormat="1" ht="15.75" x14ac:dyDescent="0.25">
      <c r="B95" s="4"/>
      <c r="E95" s="8"/>
      <c r="G95" s="13"/>
      <c r="P95" s="4"/>
    </row>
    <row r="96" spans="2:16" s="3" customFormat="1" ht="15.75" x14ac:dyDescent="0.25">
      <c r="B96" s="4"/>
      <c r="E96" s="8"/>
      <c r="G96" s="13"/>
      <c r="P96" s="4"/>
    </row>
    <row r="97" spans="2:16" s="3" customFormat="1" ht="15.75" x14ac:dyDescent="0.25">
      <c r="B97" s="4"/>
      <c r="E97" s="8"/>
      <c r="G97" s="13"/>
      <c r="P97" s="4"/>
    </row>
    <row r="98" spans="2:16" s="3" customFormat="1" ht="15.75" x14ac:dyDescent="0.25">
      <c r="B98" s="4"/>
      <c r="E98" s="8"/>
      <c r="G98" s="13"/>
      <c r="P98" s="4"/>
    </row>
  </sheetData>
  <mergeCells count="22">
    <mergeCell ref="A1:E1"/>
    <mergeCell ref="C14:D14"/>
    <mergeCell ref="A6:I6"/>
    <mergeCell ref="F1:I1"/>
    <mergeCell ref="D12:D13"/>
    <mergeCell ref="H12:H13"/>
    <mergeCell ref="F2:I2"/>
    <mergeCell ref="A4:E4"/>
    <mergeCell ref="E80:I80"/>
    <mergeCell ref="E74:I74"/>
    <mergeCell ref="E73:I73"/>
    <mergeCell ref="A77:C77"/>
    <mergeCell ref="E12:E13"/>
    <mergeCell ref="E77:I77"/>
    <mergeCell ref="I12:I13"/>
    <mergeCell ref="B12:B13"/>
    <mergeCell ref="F12:F13"/>
    <mergeCell ref="G12:G13"/>
    <mergeCell ref="A75:C75"/>
    <mergeCell ref="C12:C13"/>
    <mergeCell ref="A12:A13"/>
    <mergeCell ref="A74:C74"/>
  </mergeCells>
  <conditionalFormatting sqref="H15:H72">
    <cfRule type="cellIs" dxfId="74" priority="2" stopIfTrue="1" operator="equal">
      <formula>"F"</formula>
    </cfRule>
  </conditionalFormatting>
  <conditionalFormatting sqref="G15:G72">
    <cfRule type="expression" dxfId="73" priority="1" stopIfTrue="1">
      <formula>MAX($G15:$G15)&lt;4</formula>
    </cfRule>
  </conditionalFormatting>
  <pageMargins left="0.36614583333333334" right="9.8958333333333329E-3" top="0.62" bottom="0.42" header="0.56000000000000005" footer="0.39"/>
  <pageSetup paperSize="9" scale="95" orientation="portrait" r:id="rId1"/>
  <headerFooter alignWithMargins="0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opLeftCell="A13" zoomScale="148" workbookViewId="0">
      <selection activeCell="C19" sqref="C19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1223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1224</v>
      </c>
      <c r="C15" s="84" t="s">
        <v>1225</v>
      </c>
      <c r="D15" s="90" t="s">
        <v>72</v>
      </c>
      <c r="E15" s="48"/>
      <c r="F15" s="48"/>
      <c r="G15" s="48">
        <f t="shared" ref="G15:G67" si="0">E15*0.3+F15*0.7</f>
        <v>0</v>
      </c>
      <c r="H15" s="49" t="str">
        <f t="shared" ref="H15:H67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85" t="s">
        <v>1226</v>
      </c>
      <c r="C16" s="86" t="s">
        <v>169</v>
      </c>
      <c r="D16" s="91" t="s">
        <v>72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85" t="s">
        <v>1227</v>
      </c>
      <c r="C17" s="86" t="s">
        <v>252</v>
      </c>
      <c r="D17" s="91" t="s">
        <v>333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85" t="s">
        <v>1228</v>
      </c>
      <c r="C18" s="86" t="s">
        <v>1229</v>
      </c>
      <c r="D18" s="91" t="s">
        <v>73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85" t="s">
        <v>1230</v>
      </c>
      <c r="C19" s="86" t="s">
        <v>619</v>
      </c>
      <c r="D19" s="91" t="s">
        <v>73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39">
        <v>6</v>
      </c>
      <c r="B20" s="85" t="s">
        <v>1231</v>
      </c>
      <c r="C20" s="86" t="s">
        <v>326</v>
      </c>
      <c r="D20" s="91" t="s">
        <v>73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60" customFormat="1" ht="15.75" x14ac:dyDescent="0.25">
      <c r="A21" s="39">
        <v>7</v>
      </c>
      <c r="B21" s="85" t="s">
        <v>1232</v>
      </c>
      <c r="C21" s="86" t="s">
        <v>233</v>
      </c>
      <c r="D21" s="91" t="s">
        <v>1233</v>
      </c>
      <c r="E21" s="44"/>
      <c r="F21" s="44"/>
      <c r="G21" s="44">
        <f t="shared" si="0"/>
        <v>0</v>
      </c>
      <c r="H21" s="45" t="str">
        <f t="shared" si="1"/>
        <v>F</v>
      </c>
      <c r="I21" s="62"/>
    </row>
    <row r="22" spans="1:9" s="22" customFormat="1" ht="15.75" x14ac:dyDescent="0.25">
      <c r="A22" s="39">
        <v>8</v>
      </c>
      <c r="B22" s="85" t="s">
        <v>1234</v>
      </c>
      <c r="C22" s="86" t="s">
        <v>143</v>
      </c>
      <c r="D22" s="91" t="s">
        <v>20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85" t="s">
        <v>1235</v>
      </c>
      <c r="C23" s="86" t="s">
        <v>1236</v>
      </c>
      <c r="D23" s="91" t="s">
        <v>20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85" t="s">
        <v>1237</v>
      </c>
      <c r="C24" s="86" t="s">
        <v>146</v>
      </c>
      <c r="D24" s="91" t="s">
        <v>1238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85" t="s">
        <v>1239</v>
      </c>
      <c r="C25" s="86" t="s">
        <v>1240</v>
      </c>
      <c r="D25" s="91" t="s">
        <v>22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85" t="s">
        <v>1241</v>
      </c>
      <c r="C26" s="86" t="s">
        <v>1242</v>
      </c>
      <c r="D26" s="91" t="s">
        <v>22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85" t="s">
        <v>1243</v>
      </c>
      <c r="C27" s="86" t="s">
        <v>1244</v>
      </c>
      <c r="D27" s="91" t="s">
        <v>1245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85" t="s">
        <v>1246</v>
      </c>
      <c r="C28" s="86" t="s">
        <v>94</v>
      </c>
      <c r="D28" s="91" t="s">
        <v>163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85" t="s">
        <v>1247</v>
      </c>
      <c r="C29" s="86" t="s">
        <v>197</v>
      </c>
      <c r="D29" s="91" t="s">
        <v>165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85" t="s">
        <v>1248</v>
      </c>
      <c r="C30" s="86" t="s">
        <v>1249</v>
      </c>
      <c r="D30" s="91" t="s">
        <v>1141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85" t="s">
        <v>1250</v>
      </c>
      <c r="C31" s="86" t="s">
        <v>1251</v>
      </c>
      <c r="D31" s="91" t="s">
        <v>65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85" t="s">
        <v>1252</v>
      </c>
      <c r="C32" s="86" t="s">
        <v>21</v>
      </c>
      <c r="D32" s="91" t="s">
        <v>245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85" t="s">
        <v>1253</v>
      </c>
      <c r="C33" s="86" t="s">
        <v>1254</v>
      </c>
      <c r="D33" s="91" t="s">
        <v>245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85" t="s">
        <v>1255</v>
      </c>
      <c r="C34" s="86" t="s">
        <v>86</v>
      </c>
      <c r="D34" s="91" t="s">
        <v>79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85" t="s">
        <v>1256</v>
      </c>
      <c r="C35" s="86" t="s">
        <v>202</v>
      </c>
      <c r="D35" s="91" t="s">
        <v>844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85" t="s">
        <v>1257</v>
      </c>
      <c r="C36" s="86" t="s">
        <v>1258</v>
      </c>
      <c r="D36" s="91" t="s">
        <v>1259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85" t="s">
        <v>1260</v>
      </c>
      <c r="C37" s="86" t="s">
        <v>1261</v>
      </c>
      <c r="D37" s="91" t="s">
        <v>80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85" t="s">
        <v>1262</v>
      </c>
      <c r="C38" s="86" t="s">
        <v>47</v>
      </c>
      <c r="D38" s="91" t="s">
        <v>168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85" t="s">
        <v>1263</v>
      </c>
      <c r="C39" s="86" t="s">
        <v>1225</v>
      </c>
      <c r="D39" s="91" t="s">
        <v>170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85" t="s">
        <v>1264</v>
      </c>
      <c r="C40" s="86" t="s">
        <v>260</v>
      </c>
      <c r="D40" s="91" t="s">
        <v>172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85" t="s">
        <v>1265</v>
      </c>
      <c r="C41" s="86" t="s">
        <v>1266</v>
      </c>
      <c r="D41" s="91" t="s">
        <v>173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85" t="s">
        <v>1267</v>
      </c>
      <c r="C42" s="86" t="s">
        <v>1268</v>
      </c>
      <c r="D42" s="91" t="s">
        <v>213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39">
        <v>29</v>
      </c>
      <c r="B43" s="85" t="s">
        <v>1269</v>
      </c>
      <c r="C43" s="86" t="s">
        <v>164</v>
      </c>
      <c r="D43" s="91" t="s">
        <v>213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39">
        <v>30</v>
      </c>
      <c r="B44" s="85" t="s">
        <v>1270</v>
      </c>
      <c r="C44" s="86" t="s">
        <v>191</v>
      </c>
      <c r="D44" s="91" t="s">
        <v>213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85" t="s">
        <v>1271</v>
      </c>
      <c r="C45" s="86" t="s">
        <v>164</v>
      </c>
      <c r="D45" s="91" t="s">
        <v>190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85" t="s">
        <v>1272</v>
      </c>
      <c r="C46" s="86" t="s">
        <v>1273</v>
      </c>
      <c r="D46" s="91" t="s">
        <v>117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39">
        <v>33</v>
      </c>
      <c r="B47" s="85" t="s">
        <v>1274</v>
      </c>
      <c r="C47" s="86" t="s">
        <v>1275</v>
      </c>
      <c r="D47" s="91" t="s">
        <v>1276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85" t="s">
        <v>1277</v>
      </c>
      <c r="C48" s="86" t="s">
        <v>146</v>
      </c>
      <c r="D48" s="91" t="s">
        <v>309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85" t="s">
        <v>1278</v>
      </c>
      <c r="C49" s="86" t="s">
        <v>96</v>
      </c>
      <c r="D49" s="91" t="s">
        <v>321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39">
        <v>36</v>
      </c>
      <c r="B50" s="85" t="s">
        <v>1279</v>
      </c>
      <c r="C50" s="86" t="s">
        <v>932</v>
      </c>
      <c r="D50" s="91" t="s">
        <v>14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39">
        <v>37</v>
      </c>
      <c r="B51" s="85" t="s">
        <v>1280</v>
      </c>
      <c r="C51" s="86" t="s">
        <v>119</v>
      </c>
      <c r="D51" s="91" t="s">
        <v>14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85" t="s">
        <v>1281</v>
      </c>
      <c r="C52" s="86" t="s">
        <v>282</v>
      </c>
      <c r="D52" s="91" t="s">
        <v>27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85" t="s">
        <v>1282</v>
      </c>
      <c r="C53" s="86" t="s">
        <v>1283</v>
      </c>
      <c r="D53" s="91" t="s">
        <v>27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39">
        <v>40</v>
      </c>
      <c r="B54" s="85" t="s">
        <v>1284</v>
      </c>
      <c r="C54" s="86" t="s">
        <v>77</v>
      </c>
      <c r="D54" s="91" t="s">
        <v>26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39">
        <v>41</v>
      </c>
      <c r="B55" s="85" t="s">
        <v>1285</v>
      </c>
      <c r="C55" s="86" t="s">
        <v>206</v>
      </c>
      <c r="D55" s="91" t="s">
        <v>26</v>
      </c>
      <c r="E55" s="40"/>
      <c r="F55" s="40"/>
      <c r="G55" s="40">
        <f t="shared" si="0"/>
        <v>0</v>
      </c>
      <c r="H55" s="41" t="str">
        <f t="shared" si="1"/>
        <v>F</v>
      </c>
      <c r="I55" s="43"/>
    </row>
    <row r="56" spans="1:9" s="22" customFormat="1" ht="15.75" x14ac:dyDescent="0.25">
      <c r="A56" s="39">
        <v>42</v>
      </c>
      <c r="B56" s="85" t="s">
        <v>1286</v>
      </c>
      <c r="C56" s="86" t="s">
        <v>110</v>
      </c>
      <c r="D56" s="91" t="s">
        <v>26</v>
      </c>
      <c r="E56" s="40"/>
      <c r="F56" s="40"/>
      <c r="G56" s="40">
        <f t="shared" si="0"/>
        <v>0</v>
      </c>
      <c r="H56" s="41" t="str">
        <f t="shared" si="1"/>
        <v>F</v>
      </c>
      <c r="I56" s="43"/>
    </row>
    <row r="57" spans="1:9" s="22" customFormat="1" ht="15.75" x14ac:dyDescent="0.25">
      <c r="A57" s="39">
        <v>43</v>
      </c>
      <c r="B57" s="85" t="s">
        <v>1287</v>
      </c>
      <c r="C57" s="86" t="s">
        <v>171</v>
      </c>
      <c r="D57" s="91" t="s">
        <v>174</v>
      </c>
      <c r="E57" s="44"/>
      <c r="F57" s="44"/>
      <c r="G57" s="44">
        <f t="shared" si="0"/>
        <v>0</v>
      </c>
      <c r="H57" s="45" t="str">
        <f t="shared" si="1"/>
        <v>F</v>
      </c>
      <c r="I57" s="61"/>
    </row>
    <row r="58" spans="1:9" s="22" customFormat="1" ht="15.75" x14ac:dyDescent="0.25">
      <c r="A58" s="39">
        <v>44</v>
      </c>
      <c r="B58" s="85" t="s">
        <v>1288</v>
      </c>
      <c r="C58" s="86" t="s">
        <v>96</v>
      </c>
      <c r="D58" s="91" t="s">
        <v>323</v>
      </c>
      <c r="E58" s="44"/>
      <c r="F58" s="44"/>
      <c r="G58" s="44">
        <f t="shared" si="0"/>
        <v>0</v>
      </c>
      <c r="H58" s="45" t="str">
        <f t="shared" si="1"/>
        <v>F</v>
      </c>
      <c r="I58" s="61"/>
    </row>
    <row r="59" spans="1:9" s="22" customFormat="1" ht="15.75" x14ac:dyDescent="0.25">
      <c r="A59" s="39">
        <v>45</v>
      </c>
      <c r="B59" s="85" t="s">
        <v>1289</v>
      </c>
      <c r="C59" s="86" t="s">
        <v>1290</v>
      </c>
      <c r="D59" s="91" t="s">
        <v>42</v>
      </c>
      <c r="E59" s="44"/>
      <c r="F59" s="44"/>
      <c r="G59" s="44">
        <f t="shared" si="0"/>
        <v>0</v>
      </c>
      <c r="H59" s="45" t="str">
        <f t="shared" si="1"/>
        <v>F</v>
      </c>
      <c r="I59" s="61"/>
    </row>
    <row r="60" spans="1:9" s="22" customFormat="1" ht="15.75" x14ac:dyDescent="0.25">
      <c r="A60" s="39">
        <v>46</v>
      </c>
      <c r="B60" s="85" t="s">
        <v>1291</v>
      </c>
      <c r="C60" s="86" t="s">
        <v>40</v>
      </c>
      <c r="D60" s="91" t="s">
        <v>42</v>
      </c>
      <c r="E60" s="44"/>
      <c r="F60" s="44"/>
      <c r="G60" s="44">
        <f t="shared" si="0"/>
        <v>0</v>
      </c>
      <c r="H60" s="45" t="str">
        <f t="shared" si="1"/>
        <v>F</v>
      </c>
      <c r="I60" s="61"/>
    </row>
    <row r="61" spans="1:9" s="22" customFormat="1" ht="15.75" x14ac:dyDescent="0.25">
      <c r="A61" s="39">
        <v>47</v>
      </c>
      <c r="B61" s="85" t="s">
        <v>1292</v>
      </c>
      <c r="C61" s="86" t="s">
        <v>250</v>
      </c>
      <c r="D61" s="91" t="s">
        <v>1293</v>
      </c>
      <c r="E61" s="44"/>
      <c r="F61" s="44"/>
      <c r="G61" s="44">
        <f t="shared" si="0"/>
        <v>0</v>
      </c>
      <c r="H61" s="45" t="str">
        <f t="shared" si="1"/>
        <v>F</v>
      </c>
      <c r="I61" s="61"/>
    </row>
    <row r="62" spans="1:9" s="22" customFormat="1" ht="15.75" x14ac:dyDescent="0.25">
      <c r="A62" s="39">
        <v>48</v>
      </c>
      <c r="B62" s="85" t="s">
        <v>1294</v>
      </c>
      <c r="C62" s="86" t="s">
        <v>96</v>
      </c>
      <c r="D62" s="91" t="s">
        <v>324</v>
      </c>
      <c r="E62" s="44"/>
      <c r="F62" s="44"/>
      <c r="G62" s="44">
        <f t="shared" si="0"/>
        <v>0</v>
      </c>
      <c r="H62" s="45" t="str">
        <f t="shared" si="1"/>
        <v>F</v>
      </c>
      <c r="I62" s="61"/>
    </row>
    <row r="63" spans="1:9" s="22" customFormat="1" ht="15.75" x14ac:dyDescent="0.25">
      <c r="A63" s="39">
        <v>49</v>
      </c>
      <c r="B63" s="85" t="s">
        <v>1295</v>
      </c>
      <c r="C63" s="86" t="s">
        <v>238</v>
      </c>
      <c r="D63" s="91" t="s">
        <v>324</v>
      </c>
      <c r="E63" s="44"/>
      <c r="F63" s="44"/>
      <c r="G63" s="44">
        <f t="shared" si="0"/>
        <v>0</v>
      </c>
      <c r="H63" s="45" t="str">
        <f t="shared" si="1"/>
        <v>F</v>
      </c>
      <c r="I63" s="61"/>
    </row>
    <row r="64" spans="1:9" s="22" customFormat="1" ht="15.75" x14ac:dyDescent="0.25">
      <c r="A64" s="39">
        <v>50</v>
      </c>
      <c r="B64" s="85" t="s">
        <v>1296</v>
      </c>
      <c r="C64" s="86" t="s">
        <v>299</v>
      </c>
      <c r="D64" s="91" t="s">
        <v>15</v>
      </c>
      <c r="E64" s="44"/>
      <c r="F64" s="44"/>
      <c r="G64" s="44">
        <f t="shared" si="0"/>
        <v>0</v>
      </c>
      <c r="H64" s="45" t="str">
        <f t="shared" si="1"/>
        <v>F</v>
      </c>
      <c r="I64" s="61"/>
    </row>
    <row r="65" spans="1:17" s="22" customFormat="1" ht="15.75" x14ac:dyDescent="0.25">
      <c r="A65" s="39">
        <v>51</v>
      </c>
      <c r="B65" s="85" t="s">
        <v>1297</v>
      </c>
      <c r="C65" s="86" t="s">
        <v>1298</v>
      </c>
      <c r="D65" s="91" t="s">
        <v>34</v>
      </c>
      <c r="E65" s="40"/>
      <c r="F65" s="40"/>
      <c r="G65" s="40">
        <f t="shared" si="0"/>
        <v>0</v>
      </c>
      <c r="H65" s="41" t="str">
        <f t="shared" si="1"/>
        <v>F</v>
      </c>
      <c r="I65" s="61"/>
    </row>
    <row r="66" spans="1:17" s="22" customFormat="1" ht="15.75" x14ac:dyDescent="0.25">
      <c r="A66" s="39">
        <v>52</v>
      </c>
      <c r="B66" s="85" t="s">
        <v>1299</v>
      </c>
      <c r="C66" s="86" t="s">
        <v>320</v>
      </c>
      <c r="D66" s="91" t="s">
        <v>34</v>
      </c>
      <c r="E66" s="40"/>
      <c r="F66" s="40"/>
      <c r="G66" s="40">
        <f>E66*0.3+F66*0.7</f>
        <v>0</v>
      </c>
      <c r="H66" s="41" t="str">
        <f>IF(G66="","",IF(G66&lt;4,"F",IF(G66&lt;=4.9,"D",IF(G66&lt;=5.4,"D+",IF(G66&lt;=5.9,"C",IF(G66&lt;=6.9,"C+",IF(G66&lt;=7.9,"B",IF(G66&lt;=8.4,"B+","A"))))))))</f>
        <v>F</v>
      </c>
      <c r="I66" s="61"/>
    </row>
    <row r="67" spans="1:17" s="22" customFormat="1" ht="15.75" x14ac:dyDescent="0.25">
      <c r="A67" s="39">
        <v>53</v>
      </c>
      <c r="B67" s="85" t="s">
        <v>1300</v>
      </c>
      <c r="C67" s="87" t="s">
        <v>104</v>
      </c>
      <c r="D67" s="92" t="s">
        <v>103</v>
      </c>
      <c r="E67" s="40"/>
      <c r="F67" s="40"/>
      <c r="G67" s="40">
        <f t="shared" si="0"/>
        <v>0</v>
      </c>
      <c r="H67" s="41" t="str">
        <f t="shared" si="1"/>
        <v>F</v>
      </c>
      <c r="I67" s="61"/>
    </row>
    <row r="68" spans="1:17" s="22" customFormat="1" ht="15.75" x14ac:dyDescent="0.25">
      <c r="A68" s="55">
        <v>54</v>
      </c>
      <c r="B68" s="88" t="s">
        <v>1301</v>
      </c>
      <c r="C68" s="89" t="s">
        <v>1218</v>
      </c>
      <c r="D68" s="93" t="s">
        <v>106</v>
      </c>
      <c r="E68" s="56"/>
      <c r="F68" s="56"/>
      <c r="G68" s="56">
        <f>E68*0.3+F68*0.7</f>
        <v>0</v>
      </c>
      <c r="H68" s="57" t="str">
        <f>IF(G68="","",IF(G68&lt;4,"F",IF(G68&lt;=4.9,"D",IF(G68&lt;=5.4,"D+",IF(G68&lt;=5.9,"C",IF(G68&lt;=6.9,"C+",IF(G68&lt;=7.9,"B",IF(G68&lt;=8.4,"B+","A"))))))))</f>
        <v>F</v>
      </c>
      <c r="I68" s="58"/>
    </row>
    <row r="69" spans="1:17" s="22" customFormat="1" ht="15.75" x14ac:dyDescent="0.25">
      <c r="A69" s="28"/>
      <c r="B69" s="27"/>
      <c r="C69" s="26"/>
      <c r="D69" s="26"/>
      <c r="E69" s="25"/>
      <c r="F69" s="25"/>
      <c r="G69" s="25"/>
      <c r="H69" s="24"/>
      <c r="I69" s="23"/>
    </row>
    <row r="70" spans="1:17" s="17" customFormat="1" ht="15.75" x14ac:dyDescent="0.25">
      <c r="B70" s="18"/>
      <c r="E70" s="160" t="s">
        <v>17</v>
      </c>
      <c r="F70" s="160"/>
      <c r="G70" s="160"/>
      <c r="H70" s="160"/>
      <c r="I70" s="160"/>
      <c r="P70" s="18"/>
      <c r="Q70" s="21"/>
    </row>
    <row r="71" spans="1:17" s="17" customFormat="1" ht="15.75" x14ac:dyDescent="0.25">
      <c r="A71" s="159" t="s">
        <v>18</v>
      </c>
      <c r="B71" s="159"/>
      <c r="C71" s="159"/>
      <c r="E71" s="159" t="s">
        <v>19</v>
      </c>
      <c r="F71" s="159"/>
      <c r="G71" s="159"/>
      <c r="H71" s="159"/>
      <c r="I71" s="159"/>
      <c r="J71" s="37"/>
    </row>
    <row r="72" spans="1:17" s="17" customFormat="1" ht="15.75" x14ac:dyDescent="0.25">
      <c r="A72" s="161"/>
      <c r="B72" s="161"/>
      <c r="C72" s="161"/>
      <c r="E72" s="15"/>
      <c r="P72" s="18"/>
    </row>
    <row r="73" spans="1:17" s="17" customFormat="1" ht="15.75" x14ac:dyDescent="0.25">
      <c r="B73" s="18"/>
      <c r="E73" s="15"/>
      <c r="P73" s="18"/>
    </row>
    <row r="74" spans="1:17" s="17" customFormat="1" ht="15.75" x14ac:dyDescent="0.25">
      <c r="B74" s="18"/>
      <c r="E74" s="15"/>
      <c r="P74" s="18"/>
    </row>
    <row r="75" spans="1:17" s="17" customFormat="1" ht="15.75" x14ac:dyDescent="0.25">
      <c r="A75" s="155" t="s">
        <v>48</v>
      </c>
      <c r="B75" s="155"/>
      <c r="C75" s="155"/>
      <c r="E75" s="159" t="s">
        <v>53</v>
      </c>
      <c r="F75" s="159"/>
      <c r="G75" s="159"/>
      <c r="H75" s="159"/>
      <c r="I75" s="159"/>
      <c r="P75" s="18"/>
    </row>
    <row r="76" spans="1:17" s="17" customFormat="1" ht="15.75" x14ac:dyDescent="0.25">
      <c r="B76" s="18"/>
      <c r="E76" s="15"/>
      <c r="P76" s="18"/>
    </row>
    <row r="77" spans="1:17" s="17" customFormat="1" ht="15.75" x14ac:dyDescent="0.25">
      <c r="A77" s="20"/>
      <c r="B77" s="18"/>
      <c r="E77" s="159"/>
      <c r="F77" s="159"/>
      <c r="G77" s="159"/>
      <c r="H77" s="159"/>
      <c r="I77" s="159"/>
      <c r="P77" s="18"/>
    </row>
    <row r="78" spans="1:17" s="17" customFormat="1" ht="15.75" x14ac:dyDescent="0.25">
      <c r="B78" s="18"/>
      <c r="E78" s="15"/>
      <c r="P78" s="18"/>
    </row>
    <row r="79" spans="1:17" s="17" customFormat="1" ht="15.75" x14ac:dyDescent="0.25">
      <c r="B79" s="18"/>
      <c r="E79" s="15"/>
      <c r="P79" s="18"/>
    </row>
    <row r="80" spans="1:17" s="17" customFormat="1" ht="15.75" x14ac:dyDescent="0.25">
      <c r="B80" s="18"/>
      <c r="E80" s="15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  <row r="93" spans="2:16" s="17" customFormat="1" ht="15.75" x14ac:dyDescent="0.25">
      <c r="B93" s="18"/>
      <c r="E93" s="15"/>
      <c r="P93" s="18"/>
    </row>
    <row r="94" spans="2:16" s="17" customFormat="1" ht="15.75" x14ac:dyDescent="0.25">
      <c r="B94" s="18"/>
      <c r="E94" s="15"/>
      <c r="P94" s="18"/>
    </row>
    <row r="95" spans="2:16" s="17" customFormat="1" ht="15.75" x14ac:dyDescent="0.25">
      <c r="B95" s="18"/>
      <c r="E95" s="15"/>
      <c r="P95" s="18"/>
    </row>
  </sheetData>
  <protectedRanges>
    <protectedRange sqref="B15:D56" name="Range3"/>
    <protectedRange sqref="B57:D68" name="Range3_1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77:I77"/>
    <mergeCell ref="E70:I70"/>
    <mergeCell ref="A71:C71"/>
    <mergeCell ref="E71:I71"/>
    <mergeCell ref="A72:C72"/>
    <mergeCell ref="A75:C75"/>
    <mergeCell ref="E75:I75"/>
  </mergeCells>
  <conditionalFormatting sqref="G45 G47 G49 G51 G53 G55">
    <cfRule type="expression" dxfId="34" priority="5" stopIfTrue="1">
      <formula>MAX($G45:$G45)&lt;4</formula>
    </cfRule>
  </conditionalFormatting>
  <conditionalFormatting sqref="H15:H44 H69 H46 H48 H50 H52 H54 H56">
    <cfRule type="cellIs" dxfId="33" priority="8" stopIfTrue="1" operator="equal">
      <formula>"F"</formula>
    </cfRule>
  </conditionalFormatting>
  <conditionalFormatting sqref="G15:G44 G69 G46 G48 G50 G52 G54 G56">
    <cfRule type="expression" dxfId="32" priority="7" stopIfTrue="1">
      <formula>MAX($G15:$G15)&lt;4</formula>
    </cfRule>
  </conditionalFormatting>
  <conditionalFormatting sqref="H45 H47 H49 H51 H53 H55">
    <cfRule type="cellIs" dxfId="31" priority="6" stopIfTrue="1" operator="equal">
      <formula>"F"</formula>
    </cfRule>
  </conditionalFormatting>
  <conditionalFormatting sqref="G68 G57:G66">
    <cfRule type="expression" dxfId="30" priority="1" stopIfTrue="1">
      <formula>MAX($G57:$G57)&lt;4</formula>
    </cfRule>
  </conditionalFormatting>
  <conditionalFormatting sqref="H67 H57:H65">
    <cfRule type="cellIs" dxfId="29" priority="4" stopIfTrue="1" operator="equal">
      <formula>"F"</formula>
    </cfRule>
  </conditionalFormatting>
  <conditionalFormatting sqref="G67">
    <cfRule type="expression" dxfId="28" priority="3" stopIfTrue="1">
      <formula>MAX($G67:$G67)&lt;4</formula>
    </cfRule>
  </conditionalFormatting>
  <conditionalFormatting sqref="H66 H68">
    <cfRule type="cellIs" dxfId="27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="170" workbookViewId="0">
      <selection activeCell="A9" sqref="A9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1302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1303</v>
      </c>
      <c r="C15" s="84" t="s">
        <v>21</v>
      </c>
      <c r="D15" s="90" t="s">
        <v>72</v>
      </c>
      <c r="E15" s="48"/>
      <c r="F15" s="48"/>
      <c r="G15" s="48">
        <f t="shared" ref="G15:G65" si="0">E15*0.3+F15*0.7</f>
        <v>0</v>
      </c>
      <c r="H15" s="49" t="str">
        <f t="shared" ref="H15:H65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85" t="s">
        <v>1304</v>
      </c>
      <c r="C16" s="87" t="s">
        <v>1305</v>
      </c>
      <c r="D16" s="92" t="s">
        <v>1306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85" t="s">
        <v>1307</v>
      </c>
      <c r="C17" s="86" t="s">
        <v>538</v>
      </c>
      <c r="D17" s="91" t="s">
        <v>15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85" t="s">
        <v>1308</v>
      </c>
      <c r="C18" s="86" t="s">
        <v>1309</v>
      </c>
      <c r="D18" s="91" t="s">
        <v>15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85" t="s">
        <v>1310</v>
      </c>
      <c r="C19" s="86" t="s">
        <v>1311</v>
      </c>
      <c r="D19" s="91" t="s">
        <v>15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39">
        <v>6</v>
      </c>
      <c r="B20" s="85" t="s">
        <v>1312</v>
      </c>
      <c r="C20" s="86" t="s">
        <v>1313</v>
      </c>
      <c r="D20" s="91" t="s">
        <v>51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39">
        <v>7</v>
      </c>
      <c r="B21" s="85" t="s">
        <v>1314</v>
      </c>
      <c r="C21" s="86" t="s">
        <v>1315</v>
      </c>
      <c r="D21" s="91" t="s">
        <v>121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39">
        <v>8</v>
      </c>
      <c r="B22" s="85" t="s">
        <v>1316</v>
      </c>
      <c r="C22" s="86" t="s">
        <v>1317</v>
      </c>
      <c r="D22" s="91" t="s">
        <v>121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85" t="s">
        <v>1318</v>
      </c>
      <c r="C23" s="86" t="s">
        <v>1319</v>
      </c>
      <c r="D23" s="91" t="s">
        <v>1320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85" t="s">
        <v>1321</v>
      </c>
      <c r="C24" s="86" t="s">
        <v>1322</v>
      </c>
      <c r="D24" s="91" t="s">
        <v>85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85" t="s">
        <v>1323</v>
      </c>
      <c r="C25" s="86" t="s">
        <v>1324</v>
      </c>
      <c r="D25" s="91" t="s">
        <v>60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85" t="s">
        <v>1325</v>
      </c>
      <c r="C26" s="86" t="s">
        <v>1326</v>
      </c>
      <c r="D26" s="91" t="s">
        <v>60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85" t="s">
        <v>1327</v>
      </c>
      <c r="C27" s="86" t="s">
        <v>1328</v>
      </c>
      <c r="D27" s="91" t="s">
        <v>28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85" t="s">
        <v>1329</v>
      </c>
      <c r="C28" s="86" t="s">
        <v>1330</v>
      </c>
      <c r="D28" s="91" t="s">
        <v>28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85" t="s">
        <v>1331</v>
      </c>
      <c r="C29" s="86" t="s">
        <v>1332</v>
      </c>
      <c r="D29" s="91" t="s">
        <v>88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85" t="s">
        <v>1333</v>
      </c>
      <c r="C30" s="86" t="s">
        <v>1334</v>
      </c>
      <c r="D30" s="91" t="s">
        <v>54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85" t="s">
        <v>1335</v>
      </c>
      <c r="C31" s="86" t="s">
        <v>1336</v>
      </c>
      <c r="D31" s="91" t="s">
        <v>219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85" t="s">
        <v>1337</v>
      </c>
      <c r="C32" s="86" t="s">
        <v>1338</v>
      </c>
      <c r="D32" s="91" t="s">
        <v>219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85" t="s">
        <v>1339</v>
      </c>
      <c r="C33" s="86" t="s">
        <v>128</v>
      </c>
      <c r="D33" s="91" t="s">
        <v>219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85" t="s">
        <v>1340</v>
      </c>
      <c r="C34" s="86" t="s">
        <v>1341</v>
      </c>
      <c r="D34" s="91" t="s">
        <v>198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85" t="s">
        <v>1342</v>
      </c>
      <c r="C35" s="86" t="s">
        <v>889</v>
      </c>
      <c r="D35" s="91" t="s">
        <v>198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85" t="s">
        <v>1343</v>
      </c>
      <c r="C36" s="86" t="s">
        <v>164</v>
      </c>
      <c r="D36" s="91" t="s">
        <v>177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85" t="s">
        <v>1344</v>
      </c>
      <c r="C37" s="86" t="s">
        <v>320</v>
      </c>
      <c r="D37" s="91" t="s">
        <v>177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85" t="s">
        <v>1345</v>
      </c>
      <c r="C38" s="86" t="s">
        <v>1346</v>
      </c>
      <c r="D38" s="91" t="s">
        <v>177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85" t="s">
        <v>1347</v>
      </c>
      <c r="C39" s="86" t="s">
        <v>784</v>
      </c>
      <c r="D39" s="91" t="s">
        <v>177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85" t="s">
        <v>1348</v>
      </c>
      <c r="C40" s="86" t="s">
        <v>1349</v>
      </c>
      <c r="D40" s="91" t="s">
        <v>91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85" t="s">
        <v>1350</v>
      </c>
      <c r="C41" s="86" t="s">
        <v>1351</v>
      </c>
      <c r="D41" s="91" t="s">
        <v>36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85" t="s">
        <v>1352</v>
      </c>
      <c r="C42" s="86" t="s">
        <v>1353</v>
      </c>
      <c r="D42" s="91" t="s">
        <v>125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39">
        <v>29</v>
      </c>
      <c r="B43" s="85" t="s">
        <v>1354</v>
      </c>
      <c r="C43" s="86" t="s">
        <v>310</v>
      </c>
      <c r="D43" s="91" t="s">
        <v>125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39">
        <v>30</v>
      </c>
      <c r="B44" s="85" t="s">
        <v>1355</v>
      </c>
      <c r="C44" s="86" t="s">
        <v>1356</v>
      </c>
      <c r="D44" s="91" t="s">
        <v>178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85" t="s">
        <v>1357</v>
      </c>
      <c r="C45" s="86" t="s">
        <v>1358</v>
      </c>
      <c r="D45" s="91" t="s">
        <v>140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85" t="s">
        <v>1359</v>
      </c>
      <c r="C46" s="86" t="s">
        <v>278</v>
      </c>
      <c r="D46" s="91" t="s">
        <v>140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39">
        <v>33</v>
      </c>
      <c r="B47" s="85" t="s">
        <v>1360</v>
      </c>
      <c r="C47" s="86" t="s">
        <v>301</v>
      </c>
      <c r="D47" s="91" t="s">
        <v>153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85" t="s">
        <v>1361</v>
      </c>
      <c r="C48" s="86" t="s">
        <v>23</v>
      </c>
      <c r="D48" s="91" t="s">
        <v>95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85" t="s">
        <v>1362</v>
      </c>
      <c r="C49" s="86" t="s">
        <v>1363</v>
      </c>
      <c r="D49" s="91" t="s">
        <v>95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39">
        <v>36</v>
      </c>
      <c r="B50" s="85" t="s">
        <v>1364</v>
      </c>
      <c r="C50" s="86" t="s">
        <v>1102</v>
      </c>
      <c r="D50" s="91" t="s">
        <v>203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39">
        <v>37</v>
      </c>
      <c r="B51" s="85" t="s">
        <v>1365</v>
      </c>
      <c r="C51" s="86" t="s">
        <v>267</v>
      </c>
      <c r="D51" s="91" t="s">
        <v>205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85" t="s">
        <v>1366</v>
      </c>
      <c r="C52" s="86" t="s">
        <v>262</v>
      </c>
      <c r="D52" s="91" t="s">
        <v>205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85" t="s">
        <v>1367</v>
      </c>
      <c r="C53" s="86" t="s">
        <v>1368</v>
      </c>
      <c r="D53" s="91" t="s">
        <v>127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39">
        <v>40</v>
      </c>
      <c r="B54" s="85" t="s">
        <v>1369</v>
      </c>
      <c r="C54" s="86" t="s">
        <v>1370</v>
      </c>
      <c r="D54" s="91" t="s">
        <v>29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39">
        <v>41</v>
      </c>
      <c r="B55" s="85" t="s">
        <v>1371</v>
      </c>
      <c r="C55" s="86" t="s">
        <v>1372</v>
      </c>
      <c r="D55" s="91" t="s">
        <v>141</v>
      </c>
      <c r="E55" s="40"/>
      <c r="F55" s="40"/>
      <c r="G55" s="40">
        <f t="shared" si="0"/>
        <v>0</v>
      </c>
      <c r="H55" s="41" t="str">
        <f t="shared" si="1"/>
        <v>F</v>
      </c>
      <c r="I55" s="43"/>
    </row>
    <row r="56" spans="1:9" s="22" customFormat="1" ht="15.75" x14ac:dyDescent="0.25">
      <c r="A56" s="39">
        <v>42</v>
      </c>
      <c r="B56" s="85" t="s">
        <v>1373</v>
      </c>
      <c r="C56" s="86" t="s">
        <v>1374</v>
      </c>
      <c r="D56" s="91" t="s">
        <v>58</v>
      </c>
      <c r="E56" s="40"/>
      <c r="F56" s="40"/>
      <c r="G56" s="40">
        <f t="shared" si="0"/>
        <v>0</v>
      </c>
      <c r="H56" s="41" t="str">
        <f t="shared" si="1"/>
        <v>F</v>
      </c>
      <c r="I56" s="43"/>
    </row>
    <row r="57" spans="1:9" s="22" customFormat="1" ht="15.75" x14ac:dyDescent="0.25">
      <c r="A57" s="39">
        <v>43</v>
      </c>
      <c r="B57" s="85" t="s">
        <v>1375</v>
      </c>
      <c r="C57" s="86" t="s">
        <v>1376</v>
      </c>
      <c r="D57" s="91" t="s">
        <v>58</v>
      </c>
      <c r="E57" s="40"/>
      <c r="F57" s="40"/>
      <c r="G57" s="40">
        <f t="shared" si="0"/>
        <v>0</v>
      </c>
      <c r="H57" s="41" t="str">
        <f t="shared" si="1"/>
        <v>F</v>
      </c>
      <c r="I57" s="43"/>
    </row>
    <row r="58" spans="1:9" s="22" customFormat="1" ht="15.75" x14ac:dyDescent="0.25">
      <c r="A58" s="39">
        <v>44</v>
      </c>
      <c r="B58" s="85" t="s">
        <v>1377</v>
      </c>
      <c r="C58" s="86" t="s">
        <v>206</v>
      </c>
      <c r="D58" s="91" t="s">
        <v>68</v>
      </c>
      <c r="E58" s="40"/>
      <c r="F58" s="40"/>
      <c r="G58" s="40">
        <f t="shared" si="0"/>
        <v>0</v>
      </c>
      <c r="H58" s="41" t="str">
        <f t="shared" si="1"/>
        <v>F</v>
      </c>
      <c r="I58" s="43"/>
    </row>
    <row r="59" spans="1:9" s="22" customFormat="1" ht="15.75" x14ac:dyDescent="0.25">
      <c r="A59" s="39">
        <v>45</v>
      </c>
      <c r="B59" s="85" t="s">
        <v>1378</v>
      </c>
      <c r="C59" s="86" t="s">
        <v>1037</v>
      </c>
      <c r="D59" s="91" t="s">
        <v>239</v>
      </c>
      <c r="E59" s="40"/>
      <c r="F59" s="40"/>
      <c r="G59" s="40">
        <f t="shared" si="0"/>
        <v>0</v>
      </c>
      <c r="H59" s="41" t="str">
        <f t="shared" si="1"/>
        <v>F</v>
      </c>
      <c r="I59" s="43"/>
    </row>
    <row r="60" spans="1:9" s="22" customFormat="1" ht="15.75" x14ac:dyDescent="0.25">
      <c r="A60" s="39">
        <v>46</v>
      </c>
      <c r="B60" s="85" t="s">
        <v>1379</v>
      </c>
      <c r="C60" s="86" t="s">
        <v>328</v>
      </c>
      <c r="D60" s="91" t="s">
        <v>129</v>
      </c>
      <c r="E60" s="40"/>
      <c r="F60" s="40"/>
      <c r="G60" s="40">
        <f t="shared" si="0"/>
        <v>0</v>
      </c>
      <c r="H60" s="41" t="str">
        <f t="shared" si="1"/>
        <v>F</v>
      </c>
      <c r="I60" s="43"/>
    </row>
    <row r="61" spans="1:9" s="22" customFormat="1" ht="15.75" x14ac:dyDescent="0.25">
      <c r="A61" s="39">
        <v>47</v>
      </c>
      <c r="B61" s="85" t="s">
        <v>1380</v>
      </c>
      <c r="C61" s="86" t="s">
        <v>1381</v>
      </c>
      <c r="D61" s="91" t="s">
        <v>35</v>
      </c>
      <c r="E61" s="40"/>
      <c r="F61" s="40"/>
      <c r="G61" s="40">
        <f t="shared" si="0"/>
        <v>0</v>
      </c>
      <c r="H61" s="41" t="str">
        <f t="shared" si="1"/>
        <v>F</v>
      </c>
      <c r="I61" s="43"/>
    </row>
    <row r="62" spans="1:9" s="22" customFormat="1" ht="15.75" x14ac:dyDescent="0.25">
      <c r="A62" s="39">
        <v>48</v>
      </c>
      <c r="B62" s="85" t="s">
        <v>1382</v>
      </c>
      <c r="C62" s="86" t="s">
        <v>1383</v>
      </c>
      <c r="D62" s="91" t="s">
        <v>183</v>
      </c>
      <c r="E62" s="40"/>
      <c r="F62" s="40"/>
      <c r="G62" s="40">
        <f t="shared" si="0"/>
        <v>0</v>
      </c>
      <c r="H62" s="41" t="str">
        <f t="shared" si="1"/>
        <v>F</v>
      </c>
      <c r="I62" s="43"/>
    </row>
    <row r="63" spans="1:9" s="22" customFormat="1" ht="15.75" x14ac:dyDescent="0.25">
      <c r="A63" s="39">
        <v>49</v>
      </c>
      <c r="B63" s="85" t="s">
        <v>1384</v>
      </c>
      <c r="C63" s="86" t="s">
        <v>298</v>
      </c>
      <c r="D63" s="91" t="s">
        <v>159</v>
      </c>
      <c r="E63" s="40"/>
      <c r="F63" s="40"/>
      <c r="G63" s="40">
        <f t="shared" si="0"/>
        <v>0</v>
      </c>
      <c r="H63" s="41" t="str">
        <f t="shared" si="1"/>
        <v>F</v>
      </c>
      <c r="I63" s="43"/>
    </row>
    <row r="64" spans="1:9" s="22" customFormat="1" ht="15.75" x14ac:dyDescent="0.25">
      <c r="A64" s="39">
        <v>50</v>
      </c>
      <c r="B64" s="85" t="s">
        <v>1385</v>
      </c>
      <c r="C64" s="86" t="s">
        <v>1386</v>
      </c>
      <c r="D64" s="91" t="s">
        <v>62</v>
      </c>
      <c r="E64" s="40"/>
      <c r="F64" s="40"/>
      <c r="G64" s="40">
        <f t="shared" si="0"/>
        <v>0</v>
      </c>
      <c r="H64" s="41" t="str">
        <f t="shared" si="1"/>
        <v>F</v>
      </c>
      <c r="I64" s="43"/>
    </row>
    <row r="65" spans="1:17" s="22" customFormat="1" ht="15.75" x14ac:dyDescent="0.25">
      <c r="A65" s="55">
        <v>51</v>
      </c>
      <c r="B65" s="88" t="s">
        <v>1387</v>
      </c>
      <c r="C65" s="108" t="s">
        <v>288</v>
      </c>
      <c r="D65" s="109" t="s">
        <v>526</v>
      </c>
      <c r="E65" s="56"/>
      <c r="F65" s="56"/>
      <c r="G65" s="56">
        <f t="shared" si="0"/>
        <v>0</v>
      </c>
      <c r="H65" s="57" t="str">
        <f t="shared" si="1"/>
        <v>F</v>
      </c>
      <c r="I65" s="58"/>
    </row>
    <row r="66" spans="1:17" s="22" customFormat="1" ht="15.75" x14ac:dyDescent="0.25">
      <c r="A66" s="28"/>
      <c r="B66" s="27"/>
      <c r="C66" s="26"/>
      <c r="D66" s="26"/>
      <c r="E66" s="25"/>
      <c r="F66" s="25"/>
      <c r="G66" s="25"/>
      <c r="H66" s="24"/>
      <c r="I66" s="23"/>
    </row>
    <row r="67" spans="1:17" s="17" customFormat="1" ht="15.75" x14ac:dyDescent="0.25">
      <c r="B67" s="18"/>
      <c r="E67" s="160" t="s">
        <v>17</v>
      </c>
      <c r="F67" s="160"/>
      <c r="G67" s="160"/>
      <c r="H67" s="160"/>
      <c r="I67" s="160"/>
      <c r="P67" s="18"/>
      <c r="Q67" s="21"/>
    </row>
    <row r="68" spans="1:17" s="17" customFormat="1" ht="15.75" x14ac:dyDescent="0.25">
      <c r="A68" s="159" t="s">
        <v>18</v>
      </c>
      <c r="B68" s="159"/>
      <c r="C68" s="159"/>
      <c r="E68" s="159" t="s">
        <v>19</v>
      </c>
      <c r="F68" s="159"/>
      <c r="G68" s="159"/>
      <c r="H68" s="159"/>
      <c r="I68" s="159"/>
      <c r="J68" s="37"/>
    </row>
    <row r="69" spans="1:17" s="17" customFormat="1" ht="15.75" x14ac:dyDescent="0.25">
      <c r="A69" s="161"/>
      <c r="B69" s="161"/>
      <c r="C69" s="161"/>
      <c r="E69" s="15"/>
      <c r="P69" s="18"/>
    </row>
    <row r="70" spans="1:17" s="17" customFormat="1" ht="15.75" x14ac:dyDescent="0.25">
      <c r="B70" s="18"/>
      <c r="E70" s="15"/>
      <c r="P70" s="18"/>
    </row>
    <row r="71" spans="1:17" s="17" customFormat="1" ht="15.75" x14ac:dyDescent="0.25">
      <c r="B71" s="18"/>
      <c r="E71" s="15"/>
      <c r="P71" s="18"/>
    </row>
    <row r="72" spans="1:17" s="17" customFormat="1" ht="15.75" x14ac:dyDescent="0.25">
      <c r="A72" s="155" t="s">
        <v>48</v>
      </c>
      <c r="B72" s="155"/>
      <c r="C72" s="155"/>
      <c r="E72" s="159" t="s">
        <v>53</v>
      </c>
      <c r="F72" s="159"/>
      <c r="G72" s="159"/>
      <c r="H72" s="159"/>
      <c r="I72" s="159"/>
      <c r="P72" s="18"/>
    </row>
    <row r="73" spans="1:17" s="17" customFormat="1" ht="15.75" x14ac:dyDescent="0.25">
      <c r="B73" s="18"/>
      <c r="E73" s="15"/>
      <c r="P73" s="18"/>
    </row>
    <row r="74" spans="1:17" s="17" customFormat="1" ht="15.75" x14ac:dyDescent="0.25">
      <c r="A74" s="20"/>
      <c r="B74" s="18"/>
      <c r="E74" s="159"/>
      <c r="F74" s="159"/>
      <c r="G74" s="159"/>
      <c r="H74" s="159"/>
      <c r="I74" s="159"/>
      <c r="P74" s="18"/>
    </row>
    <row r="75" spans="1:17" s="17" customFormat="1" ht="15.75" x14ac:dyDescent="0.25">
      <c r="B75" s="18"/>
      <c r="E75" s="15"/>
      <c r="P75" s="18"/>
    </row>
    <row r="76" spans="1:17" s="17" customFormat="1" ht="15.75" x14ac:dyDescent="0.25">
      <c r="B76" s="18"/>
      <c r="E76" s="15"/>
      <c r="P76" s="18"/>
    </row>
    <row r="77" spans="1:17" s="17" customFormat="1" ht="15.75" x14ac:dyDescent="0.25">
      <c r="B77" s="18"/>
      <c r="E77" s="15"/>
      <c r="P77" s="18"/>
    </row>
    <row r="78" spans="1:17" s="17" customFormat="1" ht="15.75" x14ac:dyDescent="0.25">
      <c r="B78" s="18"/>
      <c r="E78" s="15"/>
      <c r="P78" s="18"/>
    </row>
    <row r="79" spans="1:17" s="17" customFormat="1" ht="15.75" x14ac:dyDescent="0.25">
      <c r="B79" s="18"/>
      <c r="E79" s="15"/>
      <c r="P79" s="18"/>
    </row>
    <row r="80" spans="1:17" s="17" customFormat="1" ht="15.75" x14ac:dyDescent="0.25">
      <c r="B80" s="18"/>
      <c r="E80" s="15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</sheetData>
  <protectedRanges>
    <protectedRange sqref="B15:D65" name="Range3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74:I74"/>
    <mergeCell ref="E67:I67"/>
    <mergeCell ref="A68:C68"/>
    <mergeCell ref="E68:I68"/>
    <mergeCell ref="A69:C69"/>
    <mergeCell ref="A72:C72"/>
    <mergeCell ref="E72:I72"/>
  </mergeCells>
  <conditionalFormatting sqref="G45 G47 G49 G51 G53 G55 G57 G59 G61 G63 G65">
    <cfRule type="expression" dxfId="26" priority="1" stopIfTrue="1">
      <formula>MAX($G45:$G45)&lt;4</formula>
    </cfRule>
  </conditionalFormatting>
  <conditionalFormatting sqref="H15:H44 H66 H46 H48 H50 H52 H54 H56 H58 H60 H62 H64">
    <cfRule type="cellIs" dxfId="25" priority="4" stopIfTrue="1" operator="equal">
      <formula>"F"</formula>
    </cfRule>
  </conditionalFormatting>
  <conditionalFormatting sqref="G15:G44 G66 G46 G48 G50 G52 G54 G56 G58 G60 G62 G64">
    <cfRule type="expression" dxfId="24" priority="3" stopIfTrue="1">
      <formula>MAX($G15:$G15)&lt;4</formula>
    </cfRule>
  </conditionalFormatting>
  <conditionalFormatting sqref="H45 H47 H49 H51 H53 H55 H57 H59 H61 H63 H65">
    <cfRule type="cellIs" dxfId="23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zoomScale="172" workbookViewId="0">
      <selection activeCell="E19" sqref="E19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1388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110" t="s">
        <v>1389</v>
      </c>
      <c r="C15" s="84" t="s">
        <v>1390</v>
      </c>
      <c r="D15" s="90" t="s">
        <v>72</v>
      </c>
      <c r="E15" s="48"/>
      <c r="F15" s="48"/>
      <c r="G15" s="48">
        <f t="shared" ref="G15:G66" si="0">E15*0.3+F15*0.7</f>
        <v>0</v>
      </c>
      <c r="H15" s="49" t="str">
        <f t="shared" ref="H15:H66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111" t="s">
        <v>1391</v>
      </c>
      <c r="C16" s="86" t="s">
        <v>85</v>
      </c>
      <c r="D16" s="91" t="s">
        <v>72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111" t="s">
        <v>1392</v>
      </c>
      <c r="C17" s="86" t="s">
        <v>1393</v>
      </c>
      <c r="D17" s="91" t="s">
        <v>20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111" t="s">
        <v>1394</v>
      </c>
      <c r="C18" s="86" t="s">
        <v>227</v>
      </c>
      <c r="D18" s="91" t="s">
        <v>165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111" t="s">
        <v>1395</v>
      </c>
      <c r="C19" s="86" t="s">
        <v>1396</v>
      </c>
      <c r="D19" s="91" t="s">
        <v>50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39">
        <v>6</v>
      </c>
      <c r="B20" s="111" t="s">
        <v>1397</v>
      </c>
      <c r="C20" s="86" t="s">
        <v>1398</v>
      </c>
      <c r="D20" s="91" t="s">
        <v>245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39">
        <v>7</v>
      </c>
      <c r="B21" s="111" t="s">
        <v>1399</v>
      </c>
      <c r="C21" s="86" t="s">
        <v>1400</v>
      </c>
      <c r="D21" s="91" t="s">
        <v>1401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39">
        <v>8</v>
      </c>
      <c r="B22" s="111" t="s">
        <v>1402</v>
      </c>
      <c r="C22" s="86" t="s">
        <v>282</v>
      </c>
      <c r="D22" s="91" t="s">
        <v>168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111" t="s">
        <v>1403</v>
      </c>
      <c r="C23" s="86" t="s">
        <v>1404</v>
      </c>
      <c r="D23" s="91" t="s">
        <v>235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111" t="s">
        <v>1405</v>
      </c>
      <c r="C24" s="86" t="s">
        <v>208</v>
      </c>
      <c r="D24" s="91" t="s">
        <v>173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111" t="s">
        <v>1406</v>
      </c>
      <c r="C25" s="86" t="s">
        <v>162</v>
      </c>
      <c r="D25" s="91" t="s">
        <v>173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111" t="s">
        <v>1407</v>
      </c>
      <c r="C26" s="86" t="s">
        <v>265</v>
      </c>
      <c r="D26" s="91" t="s">
        <v>316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111" t="s">
        <v>1408</v>
      </c>
      <c r="C27" s="86" t="s">
        <v>40</v>
      </c>
      <c r="D27" s="91" t="s">
        <v>321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111" t="s">
        <v>1409</v>
      </c>
      <c r="C28" s="86" t="s">
        <v>1410</v>
      </c>
      <c r="D28" s="91" t="s">
        <v>174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111" t="s">
        <v>1411</v>
      </c>
      <c r="C29" s="86" t="s">
        <v>1412</v>
      </c>
      <c r="D29" s="91" t="s">
        <v>296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111" t="s">
        <v>1413</v>
      </c>
      <c r="C30" s="86" t="s">
        <v>1414</v>
      </c>
      <c r="D30" s="91" t="s">
        <v>1415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111" t="s">
        <v>1416</v>
      </c>
      <c r="C31" s="86" t="s">
        <v>1319</v>
      </c>
      <c r="D31" s="91" t="s">
        <v>149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111" t="s">
        <v>1417</v>
      </c>
      <c r="C32" s="86" t="s">
        <v>1418</v>
      </c>
      <c r="D32" s="91" t="s">
        <v>15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111" t="s">
        <v>1419</v>
      </c>
      <c r="C33" s="86" t="s">
        <v>1420</v>
      </c>
      <c r="D33" s="91" t="s">
        <v>15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111" t="s">
        <v>1421</v>
      </c>
      <c r="C34" s="86" t="s">
        <v>1422</v>
      </c>
      <c r="D34" s="91" t="s">
        <v>51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111" t="s">
        <v>1423</v>
      </c>
      <c r="C35" s="86" t="s">
        <v>138</v>
      </c>
      <c r="D35" s="91" t="s">
        <v>215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111" t="s">
        <v>1424</v>
      </c>
      <c r="C36" s="86" t="s">
        <v>113</v>
      </c>
      <c r="D36" s="91" t="s">
        <v>1320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111" t="s">
        <v>1425</v>
      </c>
      <c r="C37" s="86" t="s">
        <v>229</v>
      </c>
      <c r="D37" s="91" t="s">
        <v>60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111" t="s">
        <v>1426</v>
      </c>
      <c r="C38" s="86" t="s">
        <v>1427</v>
      </c>
      <c r="D38" s="91" t="s">
        <v>285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111" t="s">
        <v>1428</v>
      </c>
      <c r="C39" s="86" t="s">
        <v>146</v>
      </c>
      <c r="D39" s="91" t="s">
        <v>88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111" t="s">
        <v>1429</v>
      </c>
      <c r="C40" s="86" t="s">
        <v>200</v>
      </c>
      <c r="D40" s="91" t="s">
        <v>54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111" t="s">
        <v>1430</v>
      </c>
      <c r="C41" s="86" t="s">
        <v>202</v>
      </c>
      <c r="D41" s="91" t="s">
        <v>219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111" t="s">
        <v>1431</v>
      </c>
      <c r="C42" s="86" t="s">
        <v>1432</v>
      </c>
      <c r="D42" s="91" t="s">
        <v>177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60" customFormat="1" ht="15.75" x14ac:dyDescent="0.25">
      <c r="A43" s="39">
        <v>29</v>
      </c>
      <c r="B43" s="111" t="s">
        <v>1433</v>
      </c>
      <c r="C43" s="86" t="s">
        <v>217</v>
      </c>
      <c r="D43" s="91" t="s">
        <v>177</v>
      </c>
      <c r="E43" s="44"/>
      <c r="F43" s="44"/>
      <c r="G43" s="44">
        <f t="shared" si="0"/>
        <v>0</v>
      </c>
      <c r="H43" s="45" t="str">
        <f t="shared" si="1"/>
        <v>F</v>
      </c>
      <c r="I43" s="62"/>
    </row>
    <row r="44" spans="1:9" s="22" customFormat="1" ht="15.75" x14ac:dyDescent="0.25">
      <c r="A44" s="39">
        <v>30</v>
      </c>
      <c r="B44" s="111" t="s">
        <v>1434</v>
      </c>
      <c r="C44" s="86" t="s">
        <v>243</v>
      </c>
      <c r="D44" s="91" t="s">
        <v>177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111" t="s">
        <v>1435</v>
      </c>
      <c r="C45" s="86" t="s">
        <v>1436</v>
      </c>
      <c r="D45" s="91" t="s">
        <v>306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111" t="s">
        <v>1437</v>
      </c>
      <c r="C46" s="86" t="s">
        <v>1438</v>
      </c>
      <c r="D46" s="91" t="s">
        <v>91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39">
        <v>33</v>
      </c>
      <c r="B47" s="111" t="s">
        <v>1439</v>
      </c>
      <c r="C47" s="86" t="s">
        <v>208</v>
      </c>
      <c r="D47" s="91" t="s">
        <v>125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111" t="s">
        <v>1440</v>
      </c>
      <c r="C48" s="86" t="s">
        <v>1441</v>
      </c>
      <c r="D48" s="91" t="s">
        <v>93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111" t="s">
        <v>1442</v>
      </c>
      <c r="C49" s="86" t="s">
        <v>146</v>
      </c>
      <c r="D49" s="91" t="s">
        <v>390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39">
        <v>36</v>
      </c>
      <c r="B50" s="111" t="s">
        <v>1443</v>
      </c>
      <c r="C50" s="86" t="s">
        <v>1444</v>
      </c>
      <c r="D50" s="91" t="s">
        <v>205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39">
        <v>37</v>
      </c>
      <c r="B51" s="111" t="s">
        <v>1445</v>
      </c>
      <c r="C51" s="86" t="s">
        <v>1446</v>
      </c>
      <c r="D51" s="91" t="s">
        <v>29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111" t="s">
        <v>1447</v>
      </c>
      <c r="C52" s="86" t="s">
        <v>47</v>
      </c>
      <c r="D52" s="91" t="s">
        <v>68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111" t="s">
        <v>1448</v>
      </c>
      <c r="C53" s="112" t="s">
        <v>297</v>
      </c>
      <c r="D53" s="113" t="s">
        <v>46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60" customFormat="1" ht="15.75" x14ac:dyDescent="0.25">
      <c r="A54" s="39">
        <v>40</v>
      </c>
      <c r="B54" s="114" t="s">
        <v>1449</v>
      </c>
      <c r="C54" s="70" t="s">
        <v>1450</v>
      </c>
      <c r="D54" s="96" t="s">
        <v>130</v>
      </c>
      <c r="E54" s="40"/>
      <c r="F54" s="40"/>
      <c r="G54" s="40">
        <f t="shared" si="0"/>
        <v>0</v>
      </c>
      <c r="H54" s="41" t="str">
        <f t="shared" si="1"/>
        <v>F</v>
      </c>
      <c r="I54" s="63"/>
    </row>
    <row r="55" spans="1:9" s="60" customFormat="1" ht="15.75" x14ac:dyDescent="0.25">
      <c r="A55" s="39">
        <v>41</v>
      </c>
      <c r="B55" s="114" t="s">
        <v>1451</v>
      </c>
      <c r="C55" s="70" t="s">
        <v>1452</v>
      </c>
      <c r="D55" s="96" t="s">
        <v>61</v>
      </c>
      <c r="E55" s="40"/>
      <c r="F55" s="40"/>
      <c r="G55" s="40">
        <f t="shared" si="0"/>
        <v>0</v>
      </c>
      <c r="H55" s="41" t="str">
        <f t="shared" si="1"/>
        <v>F</v>
      </c>
      <c r="I55" s="63"/>
    </row>
    <row r="56" spans="1:9" s="22" customFormat="1" ht="15.75" x14ac:dyDescent="0.25">
      <c r="A56" s="39">
        <v>42</v>
      </c>
      <c r="B56" s="111" t="s">
        <v>1453</v>
      </c>
      <c r="C56" s="86" t="s">
        <v>181</v>
      </c>
      <c r="D56" s="91" t="s">
        <v>318</v>
      </c>
      <c r="E56" s="40"/>
      <c r="F56" s="40"/>
      <c r="G56" s="40">
        <f t="shared" si="0"/>
        <v>0</v>
      </c>
      <c r="H56" s="41" t="str">
        <f t="shared" si="1"/>
        <v>F</v>
      </c>
      <c r="I56" s="43"/>
    </row>
    <row r="57" spans="1:9" s="22" customFormat="1" ht="15.75" x14ac:dyDescent="0.25">
      <c r="A57" s="39">
        <v>43</v>
      </c>
      <c r="B57" s="111" t="s">
        <v>1454</v>
      </c>
      <c r="C57" s="86" t="s">
        <v>1455</v>
      </c>
      <c r="D57" s="91" t="s">
        <v>34</v>
      </c>
      <c r="E57" s="40"/>
      <c r="F57" s="40"/>
      <c r="G57" s="40">
        <f t="shared" si="0"/>
        <v>0</v>
      </c>
      <c r="H57" s="41" t="str">
        <f t="shared" si="1"/>
        <v>F</v>
      </c>
      <c r="I57" s="43"/>
    </row>
    <row r="58" spans="1:9" s="22" customFormat="1" ht="15.75" x14ac:dyDescent="0.25">
      <c r="A58" s="39">
        <v>44</v>
      </c>
      <c r="B58" s="111" t="s">
        <v>1456</v>
      </c>
      <c r="C58" s="86" t="s">
        <v>1457</v>
      </c>
      <c r="D58" s="91" t="s">
        <v>182</v>
      </c>
      <c r="E58" s="40"/>
      <c r="F58" s="40"/>
      <c r="G58" s="40">
        <f t="shared" si="0"/>
        <v>0</v>
      </c>
      <c r="H58" s="41" t="str">
        <f t="shared" si="1"/>
        <v>F</v>
      </c>
      <c r="I58" s="43"/>
    </row>
    <row r="59" spans="1:9" s="22" customFormat="1" ht="15.75" x14ac:dyDescent="0.25">
      <c r="A59" s="39">
        <v>45</v>
      </c>
      <c r="B59" s="111" t="s">
        <v>1458</v>
      </c>
      <c r="C59" s="86" t="s">
        <v>1459</v>
      </c>
      <c r="D59" s="91" t="s">
        <v>158</v>
      </c>
      <c r="E59" s="40"/>
      <c r="F59" s="40"/>
      <c r="G59" s="40">
        <f t="shared" si="0"/>
        <v>0</v>
      </c>
      <c r="H59" s="41" t="str">
        <f t="shared" si="1"/>
        <v>F</v>
      </c>
      <c r="I59" s="43"/>
    </row>
    <row r="60" spans="1:9" s="22" customFormat="1" ht="15.75" x14ac:dyDescent="0.25">
      <c r="A60" s="39">
        <v>46</v>
      </c>
      <c r="B60" s="111" t="s">
        <v>1460</v>
      </c>
      <c r="C60" s="86" t="s">
        <v>1461</v>
      </c>
      <c r="D60" s="91" t="s">
        <v>158</v>
      </c>
      <c r="E60" s="40"/>
      <c r="F60" s="40"/>
      <c r="G60" s="40">
        <f t="shared" si="0"/>
        <v>0</v>
      </c>
      <c r="H60" s="41" t="str">
        <f t="shared" si="1"/>
        <v>F</v>
      </c>
      <c r="I60" s="43"/>
    </row>
    <row r="61" spans="1:9" s="22" customFormat="1" ht="15.75" x14ac:dyDescent="0.25">
      <c r="A61" s="39">
        <v>47</v>
      </c>
      <c r="B61" s="111" t="s">
        <v>1462</v>
      </c>
      <c r="C61" s="86" t="s">
        <v>1463</v>
      </c>
      <c r="D61" s="91" t="s">
        <v>185</v>
      </c>
      <c r="E61" s="40"/>
      <c r="F61" s="40"/>
      <c r="G61" s="40">
        <f t="shared" si="0"/>
        <v>0</v>
      </c>
      <c r="H61" s="41" t="str">
        <f t="shared" si="1"/>
        <v>F</v>
      </c>
      <c r="I61" s="43"/>
    </row>
    <row r="62" spans="1:9" s="22" customFormat="1" ht="15.75" x14ac:dyDescent="0.25">
      <c r="A62" s="39">
        <v>48</v>
      </c>
      <c r="B62" s="111" t="s">
        <v>1464</v>
      </c>
      <c r="C62" s="86" t="s">
        <v>1465</v>
      </c>
      <c r="D62" s="91" t="s">
        <v>132</v>
      </c>
      <c r="E62" s="40"/>
      <c r="F62" s="40"/>
      <c r="G62" s="40">
        <f t="shared" si="0"/>
        <v>0</v>
      </c>
      <c r="H62" s="41" t="str">
        <f>IF(G62="","",IF(G62&lt;4,"F",IF(G62&lt;=4.9,"D",IF(G62&lt;=5.4,"D+",IF(G62&lt;=5.9,"C",IF(G62&lt;=6.9,"C+",IF(G62&lt;=7.9,"B",IF(G62&lt;=8.4,"B+","A"))))))))</f>
        <v>F</v>
      </c>
      <c r="I62" s="43"/>
    </row>
    <row r="63" spans="1:9" s="22" customFormat="1" ht="15.75" x14ac:dyDescent="0.25">
      <c r="A63" s="39">
        <v>49</v>
      </c>
      <c r="B63" s="111" t="s">
        <v>1466</v>
      </c>
      <c r="C63" s="86" t="s">
        <v>1467</v>
      </c>
      <c r="D63" s="91" t="s">
        <v>62</v>
      </c>
      <c r="E63" s="40"/>
      <c r="F63" s="40"/>
      <c r="G63" s="40">
        <f t="shared" si="0"/>
        <v>0</v>
      </c>
      <c r="H63" s="41" t="str">
        <f t="shared" si="1"/>
        <v>F</v>
      </c>
      <c r="I63" s="43"/>
    </row>
    <row r="64" spans="1:9" s="22" customFormat="1" ht="15.75" x14ac:dyDescent="0.25">
      <c r="A64" s="39">
        <v>50</v>
      </c>
      <c r="B64" s="111" t="s">
        <v>1468</v>
      </c>
      <c r="C64" s="86" t="s">
        <v>1469</v>
      </c>
      <c r="D64" s="91" t="s">
        <v>103</v>
      </c>
      <c r="E64" s="40"/>
      <c r="F64" s="40"/>
      <c r="G64" s="40">
        <f t="shared" si="0"/>
        <v>0</v>
      </c>
      <c r="H64" s="41" t="str">
        <f t="shared" si="1"/>
        <v>F</v>
      </c>
      <c r="I64" s="43"/>
    </row>
    <row r="65" spans="1:17" s="22" customFormat="1" ht="15.75" x14ac:dyDescent="0.25">
      <c r="A65" s="39">
        <v>51</v>
      </c>
      <c r="B65" s="111" t="s">
        <v>1470</v>
      </c>
      <c r="C65" s="86" t="s">
        <v>1471</v>
      </c>
      <c r="D65" s="91" t="s">
        <v>108</v>
      </c>
      <c r="E65" s="40"/>
      <c r="F65" s="40"/>
      <c r="G65" s="40">
        <f t="shared" si="0"/>
        <v>0</v>
      </c>
      <c r="H65" s="41" t="str">
        <f t="shared" si="1"/>
        <v>F</v>
      </c>
      <c r="I65" s="43"/>
    </row>
    <row r="66" spans="1:17" s="22" customFormat="1" ht="15.75" x14ac:dyDescent="0.25">
      <c r="A66" s="55">
        <v>52</v>
      </c>
      <c r="B66" s="115" t="s">
        <v>1472</v>
      </c>
      <c r="C66" s="108" t="s">
        <v>208</v>
      </c>
      <c r="D66" s="109" t="s">
        <v>31</v>
      </c>
      <c r="E66" s="56"/>
      <c r="F66" s="56"/>
      <c r="G66" s="56">
        <f t="shared" si="0"/>
        <v>0</v>
      </c>
      <c r="H66" s="57" t="str">
        <f t="shared" si="1"/>
        <v>F</v>
      </c>
      <c r="I66" s="58"/>
    </row>
    <row r="67" spans="1:17" s="22" customFormat="1" ht="15.75" x14ac:dyDescent="0.25">
      <c r="A67" s="28"/>
      <c r="B67" s="27"/>
      <c r="C67" s="26"/>
      <c r="D67" s="26"/>
      <c r="E67" s="25"/>
      <c r="F67" s="25"/>
      <c r="G67" s="25"/>
      <c r="H67" s="24"/>
      <c r="I67" s="23"/>
    </row>
    <row r="68" spans="1:17" s="17" customFormat="1" ht="15.75" x14ac:dyDescent="0.25">
      <c r="B68" s="18"/>
      <c r="E68" s="160" t="s">
        <v>17</v>
      </c>
      <c r="F68" s="160"/>
      <c r="G68" s="160"/>
      <c r="H68" s="160"/>
      <c r="I68" s="160"/>
      <c r="P68" s="18"/>
      <c r="Q68" s="21"/>
    </row>
    <row r="69" spans="1:17" s="17" customFormat="1" ht="15.75" x14ac:dyDescent="0.25">
      <c r="A69" s="159" t="s">
        <v>18</v>
      </c>
      <c r="B69" s="159"/>
      <c r="C69" s="159"/>
      <c r="E69" s="159" t="s">
        <v>19</v>
      </c>
      <c r="F69" s="159"/>
      <c r="G69" s="159"/>
      <c r="H69" s="159"/>
      <c r="I69" s="159"/>
      <c r="J69" s="37"/>
    </row>
    <row r="70" spans="1:17" s="17" customFormat="1" ht="15.75" x14ac:dyDescent="0.25">
      <c r="A70" s="161"/>
      <c r="B70" s="161"/>
      <c r="C70" s="161"/>
      <c r="E70" s="15"/>
      <c r="P70" s="18"/>
    </row>
    <row r="71" spans="1:17" s="17" customFormat="1" ht="15.75" x14ac:dyDescent="0.25">
      <c r="B71" s="18"/>
      <c r="E71" s="15"/>
      <c r="P71" s="18"/>
    </row>
    <row r="72" spans="1:17" s="17" customFormat="1" ht="15.75" x14ac:dyDescent="0.25">
      <c r="B72" s="18"/>
      <c r="E72" s="15"/>
      <c r="P72" s="18"/>
    </row>
    <row r="73" spans="1:17" s="17" customFormat="1" ht="15.75" x14ac:dyDescent="0.25">
      <c r="A73" s="155" t="s">
        <v>48</v>
      </c>
      <c r="B73" s="155"/>
      <c r="C73" s="155"/>
      <c r="E73" s="159" t="s">
        <v>53</v>
      </c>
      <c r="F73" s="159"/>
      <c r="G73" s="159"/>
      <c r="H73" s="159"/>
      <c r="I73" s="159"/>
      <c r="P73" s="18"/>
    </row>
    <row r="74" spans="1:17" s="17" customFormat="1" ht="15.75" x14ac:dyDescent="0.25">
      <c r="B74" s="18"/>
      <c r="E74" s="15"/>
      <c r="P74" s="18"/>
    </row>
    <row r="75" spans="1:17" s="17" customFormat="1" ht="15.75" x14ac:dyDescent="0.25">
      <c r="A75" s="20"/>
      <c r="B75" s="18"/>
      <c r="E75" s="159"/>
      <c r="F75" s="159"/>
      <c r="G75" s="159"/>
      <c r="H75" s="159"/>
      <c r="I75" s="159"/>
      <c r="P75" s="18"/>
    </row>
    <row r="76" spans="1:17" s="17" customFormat="1" ht="15.75" x14ac:dyDescent="0.25">
      <c r="B76" s="18"/>
      <c r="E76" s="15"/>
      <c r="P76" s="18"/>
    </row>
    <row r="77" spans="1:17" s="17" customFormat="1" ht="15.75" x14ac:dyDescent="0.25">
      <c r="B77" s="18"/>
      <c r="E77" s="15"/>
      <c r="P77" s="18"/>
    </row>
    <row r="78" spans="1:17" s="17" customFormat="1" ht="15.75" x14ac:dyDescent="0.25">
      <c r="B78" s="18"/>
      <c r="E78" s="15"/>
      <c r="P78" s="18"/>
    </row>
    <row r="79" spans="1:17" s="17" customFormat="1" ht="15.75" x14ac:dyDescent="0.25">
      <c r="B79" s="18"/>
      <c r="E79" s="15"/>
      <c r="P79" s="18"/>
    </row>
    <row r="80" spans="1:17" s="17" customFormat="1" ht="15.75" x14ac:dyDescent="0.25">
      <c r="B80" s="18"/>
      <c r="E80" s="15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  <row r="93" spans="2:16" s="17" customFormat="1" ht="15.75" x14ac:dyDescent="0.25">
      <c r="B93" s="18"/>
      <c r="E93" s="15"/>
      <c r="P93" s="18"/>
    </row>
  </sheetData>
  <protectedRanges>
    <protectedRange sqref="B15:D66" name="Range3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75:I75"/>
    <mergeCell ref="E68:I68"/>
    <mergeCell ref="A69:C69"/>
    <mergeCell ref="E69:I69"/>
    <mergeCell ref="A70:C70"/>
    <mergeCell ref="A73:C73"/>
    <mergeCell ref="E73:I73"/>
  </mergeCells>
  <conditionalFormatting sqref="G45 G47 G49 G51 G53 G55 G57 G59 G61 G63 G65 G67">
    <cfRule type="expression" dxfId="22" priority="1" stopIfTrue="1">
      <formula>MAX($G45:$G45)&lt;4</formula>
    </cfRule>
  </conditionalFormatting>
  <conditionalFormatting sqref="H15:H44 H46 H48 H50 H52 H54 H56 H58 H60 H62 H64 H66:H67">
    <cfRule type="cellIs" dxfId="21" priority="4" stopIfTrue="1" operator="equal">
      <formula>"F"</formula>
    </cfRule>
  </conditionalFormatting>
  <conditionalFormatting sqref="G15:G44 G46 G48 G50 G52 G54 G56 G58 G60 G62 G64 G66">
    <cfRule type="expression" dxfId="20" priority="3" stopIfTrue="1">
      <formula>MAX($G15:$G15)&lt;4</formula>
    </cfRule>
  </conditionalFormatting>
  <conditionalFormatting sqref="H45 H47 H49 H51 H53 H55 H57 H59 H61 H63 H65">
    <cfRule type="cellIs" dxfId="19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16" zoomScale="142" workbookViewId="0">
      <selection activeCell="I10" sqref="I10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53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1473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4">
        <v>1</v>
      </c>
      <c r="B14" s="54">
        <v>2</v>
      </c>
      <c r="C14" s="167">
        <v>3</v>
      </c>
      <c r="D14" s="167"/>
      <c r="E14" s="54">
        <v>5</v>
      </c>
      <c r="F14" s="54">
        <v>6</v>
      </c>
      <c r="G14" s="54">
        <v>7</v>
      </c>
      <c r="H14" s="54">
        <v>8</v>
      </c>
      <c r="I14" s="38">
        <v>9</v>
      </c>
    </row>
    <row r="15" spans="1:17" s="22" customFormat="1" ht="15.75" x14ac:dyDescent="0.25">
      <c r="A15" s="47">
        <v>1</v>
      </c>
      <c r="B15" s="110" t="s">
        <v>1474</v>
      </c>
      <c r="C15" s="73" t="s">
        <v>1475</v>
      </c>
      <c r="D15" s="74" t="s">
        <v>72</v>
      </c>
      <c r="E15" s="48"/>
      <c r="F15" s="48"/>
      <c r="G15" s="48">
        <f t="shared" ref="G15:G67" si="0">E15*0.3+F15*0.7</f>
        <v>0</v>
      </c>
      <c r="H15" s="49" t="str">
        <f t="shared" ref="H15:H67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111" t="s">
        <v>1476</v>
      </c>
      <c r="C16" s="75" t="s">
        <v>302</v>
      </c>
      <c r="D16" s="76" t="s">
        <v>72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111" t="s">
        <v>1477</v>
      </c>
      <c r="C17" s="75" t="s">
        <v>21</v>
      </c>
      <c r="D17" s="116" t="s">
        <v>1478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111" t="s">
        <v>1479</v>
      </c>
      <c r="C18" s="75" t="s">
        <v>1480</v>
      </c>
      <c r="D18" s="76" t="s">
        <v>187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111" t="s">
        <v>1481</v>
      </c>
      <c r="C19" s="75" t="s">
        <v>288</v>
      </c>
      <c r="D19" s="76" t="s">
        <v>50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60" customFormat="1" ht="15.75" x14ac:dyDescent="0.25">
      <c r="A20" s="39">
        <v>6</v>
      </c>
      <c r="B20" s="111" t="s">
        <v>1482</v>
      </c>
      <c r="C20" s="75" t="s">
        <v>1483</v>
      </c>
      <c r="D20" s="76" t="s">
        <v>50</v>
      </c>
      <c r="E20" s="44"/>
      <c r="F20" s="44"/>
      <c r="G20" s="44">
        <f t="shared" si="0"/>
        <v>0</v>
      </c>
      <c r="H20" s="45" t="str">
        <f t="shared" si="1"/>
        <v>F</v>
      </c>
      <c r="I20" s="62"/>
    </row>
    <row r="21" spans="1:9" s="22" customFormat="1" ht="15.75" x14ac:dyDescent="0.25">
      <c r="A21" s="39">
        <v>7</v>
      </c>
      <c r="B21" s="111" t="s">
        <v>1484</v>
      </c>
      <c r="C21" s="112" t="s">
        <v>404</v>
      </c>
      <c r="D21" s="113" t="s">
        <v>145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39">
        <v>8</v>
      </c>
      <c r="B22" s="111" t="s">
        <v>1485</v>
      </c>
      <c r="C22" s="75" t="s">
        <v>486</v>
      </c>
      <c r="D22" s="76" t="s">
        <v>245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111" t="s">
        <v>1486</v>
      </c>
      <c r="C23" s="75" t="s">
        <v>21</v>
      </c>
      <c r="D23" s="76" t="s">
        <v>844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111" t="s">
        <v>1487</v>
      </c>
      <c r="C24" s="112" t="s">
        <v>1488</v>
      </c>
      <c r="D24" s="113" t="s">
        <v>80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111" t="s">
        <v>1489</v>
      </c>
      <c r="C25" s="75" t="s">
        <v>118</v>
      </c>
      <c r="D25" s="76" t="s">
        <v>168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111" t="s">
        <v>1490</v>
      </c>
      <c r="C26" s="75" t="s">
        <v>1491</v>
      </c>
      <c r="D26" s="76" t="s">
        <v>316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111" t="s">
        <v>1492</v>
      </c>
      <c r="C27" s="75" t="s">
        <v>83</v>
      </c>
      <c r="D27" s="76" t="s">
        <v>82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111" t="s">
        <v>1493</v>
      </c>
      <c r="C28" s="75" t="s">
        <v>1494</v>
      </c>
      <c r="D28" s="76" t="s">
        <v>174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111" t="s">
        <v>1495</v>
      </c>
      <c r="C29" s="75" t="s">
        <v>1496</v>
      </c>
      <c r="D29" s="76" t="s">
        <v>174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111" t="s">
        <v>1497</v>
      </c>
      <c r="C30" s="75" t="s">
        <v>317</v>
      </c>
      <c r="D30" s="76" t="s">
        <v>174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114" t="s">
        <v>1498</v>
      </c>
      <c r="C31" s="69" t="s">
        <v>279</v>
      </c>
      <c r="D31" s="116" t="s">
        <v>193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111" t="s">
        <v>1499</v>
      </c>
      <c r="C32" s="112" t="s">
        <v>1500</v>
      </c>
      <c r="D32" s="113" t="s">
        <v>14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111" t="s">
        <v>1501</v>
      </c>
      <c r="C33" s="75" t="s">
        <v>1502</v>
      </c>
      <c r="D33" s="76" t="s">
        <v>14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111" t="s">
        <v>1503</v>
      </c>
      <c r="C34" s="75" t="s">
        <v>288</v>
      </c>
      <c r="D34" s="76" t="s">
        <v>1504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111" t="s">
        <v>1505</v>
      </c>
      <c r="C35" s="75" t="s">
        <v>1506</v>
      </c>
      <c r="D35" s="76" t="s">
        <v>15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111" t="s">
        <v>1507</v>
      </c>
      <c r="C36" s="75" t="s">
        <v>1508</v>
      </c>
      <c r="D36" s="76" t="s">
        <v>51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111" t="s">
        <v>1509</v>
      </c>
      <c r="C37" s="75" t="s">
        <v>1510</v>
      </c>
      <c r="D37" s="76" t="s">
        <v>85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111" t="s">
        <v>1511</v>
      </c>
      <c r="C38" s="75" t="s">
        <v>1512</v>
      </c>
      <c r="D38" s="76" t="s">
        <v>1513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111" t="s">
        <v>1514</v>
      </c>
      <c r="C39" s="75" t="s">
        <v>1515</v>
      </c>
      <c r="D39" s="76" t="s">
        <v>60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111" t="s">
        <v>1516</v>
      </c>
      <c r="C40" s="75" t="s">
        <v>169</v>
      </c>
      <c r="D40" s="76" t="s">
        <v>60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111" t="s">
        <v>1517</v>
      </c>
      <c r="C41" s="75" t="s">
        <v>1518</v>
      </c>
      <c r="D41" s="76" t="s">
        <v>1519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111" t="s">
        <v>1520</v>
      </c>
      <c r="C42" s="112" t="s">
        <v>71</v>
      </c>
      <c r="D42" s="113" t="s">
        <v>285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39">
        <v>29</v>
      </c>
      <c r="B43" s="111" t="s">
        <v>1521</v>
      </c>
      <c r="C43" s="112" t="s">
        <v>55</v>
      </c>
      <c r="D43" s="113" t="s">
        <v>285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39">
        <v>30</v>
      </c>
      <c r="B44" s="111" t="s">
        <v>1522</v>
      </c>
      <c r="C44" s="75" t="s">
        <v>369</v>
      </c>
      <c r="D44" s="76" t="s">
        <v>219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111" t="s">
        <v>1523</v>
      </c>
      <c r="C45" s="75" t="s">
        <v>126</v>
      </c>
      <c r="D45" s="76" t="s">
        <v>219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111" t="s">
        <v>1524</v>
      </c>
      <c r="C46" s="75" t="s">
        <v>1525</v>
      </c>
      <c r="D46" s="76" t="s">
        <v>219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39">
        <v>33</v>
      </c>
      <c r="B47" s="111" t="s">
        <v>1526</v>
      </c>
      <c r="C47" s="112" t="s">
        <v>1527</v>
      </c>
      <c r="D47" s="113" t="s">
        <v>37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111" t="s">
        <v>1528</v>
      </c>
      <c r="C48" s="75" t="s">
        <v>1529</v>
      </c>
      <c r="D48" s="76" t="s">
        <v>37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111" t="s">
        <v>1530</v>
      </c>
      <c r="C49" s="112" t="s">
        <v>1531</v>
      </c>
      <c r="D49" s="113" t="s">
        <v>178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60" customFormat="1" ht="15.75" x14ac:dyDescent="0.25">
      <c r="A50" s="39">
        <v>36</v>
      </c>
      <c r="B50" s="111" t="s">
        <v>1532</v>
      </c>
      <c r="C50" s="75" t="s">
        <v>217</v>
      </c>
      <c r="D50" s="76" t="s">
        <v>125</v>
      </c>
      <c r="E50" s="40"/>
      <c r="F50" s="40"/>
      <c r="G50" s="40">
        <f t="shared" si="0"/>
        <v>0</v>
      </c>
      <c r="H50" s="41" t="str">
        <f t="shared" si="1"/>
        <v>F</v>
      </c>
      <c r="I50" s="63"/>
    </row>
    <row r="51" spans="1:9" s="22" customFormat="1" ht="15.75" x14ac:dyDescent="0.25">
      <c r="A51" s="39">
        <v>37</v>
      </c>
      <c r="B51" s="111" t="s">
        <v>1533</v>
      </c>
      <c r="C51" s="75" t="s">
        <v>1534</v>
      </c>
      <c r="D51" s="76" t="s">
        <v>95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111" t="s">
        <v>1535</v>
      </c>
      <c r="C52" s="75" t="s">
        <v>250</v>
      </c>
      <c r="D52" s="76" t="s">
        <v>45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111" t="s">
        <v>1536</v>
      </c>
      <c r="C53" s="75" t="s">
        <v>269</v>
      </c>
      <c r="D53" s="76" t="s">
        <v>1537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39">
        <v>40</v>
      </c>
      <c r="B54" s="111" t="s">
        <v>1538</v>
      </c>
      <c r="C54" s="112" t="s">
        <v>250</v>
      </c>
      <c r="D54" s="113" t="s">
        <v>1539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39">
        <v>41</v>
      </c>
      <c r="B55" s="111" t="s">
        <v>1540</v>
      </c>
      <c r="C55" s="75" t="s">
        <v>1541</v>
      </c>
      <c r="D55" s="76" t="s">
        <v>68</v>
      </c>
      <c r="E55" s="40"/>
      <c r="F55" s="40"/>
      <c r="G55" s="40">
        <f t="shared" si="0"/>
        <v>0</v>
      </c>
      <c r="H55" s="41" t="str">
        <f t="shared" si="1"/>
        <v>F</v>
      </c>
      <c r="I55" s="43"/>
    </row>
    <row r="56" spans="1:9" s="22" customFormat="1" ht="15.75" x14ac:dyDescent="0.25">
      <c r="A56" s="39">
        <v>42</v>
      </c>
      <c r="B56" s="111" t="s">
        <v>1542</v>
      </c>
      <c r="C56" s="75" t="s">
        <v>1543</v>
      </c>
      <c r="D56" s="76" t="s">
        <v>35</v>
      </c>
      <c r="E56" s="40"/>
      <c r="F56" s="40"/>
      <c r="G56" s="40">
        <f t="shared" si="0"/>
        <v>0</v>
      </c>
      <c r="H56" s="41" t="str">
        <f t="shared" si="1"/>
        <v>F</v>
      </c>
      <c r="I56" s="43"/>
    </row>
    <row r="57" spans="1:9" s="22" customFormat="1" ht="15.75" x14ac:dyDescent="0.25">
      <c r="A57" s="39">
        <v>43</v>
      </c>
      <c r="B57" s="111" t="s">
        <v>1544</v>
      </c>
      <c r="C57" s="75" t="s">
        <v>1545</v>
      </c>
      <c r="D57" s="76" t="s">
        <v>130</v>
      </c>
      <c r="E57" s="40"/>
      <c r="F57" s="40"/>
      <c r="G57" s="40">
        <f t="shared" si="0"/>
        <v>0</v>
      </c>
      <c r="H57" s="41" t="str">
        <f t="shared" si="1"/>
        <v>F</v>
      </c>
      <c r="I57" s="43"/>
    </row>
    <row r="58" spans="1:9" s="22" customFormat="1" ht="15.75" x14ac:dyDescent="0.25">
      <c r="A58" s="39">
        <v>44</v>
      </c>
      <c r="B58" s="111" t="s">
        <v>1546</v>
      </c>
      <c r="C58" s="69" t="s">
        <v>1547</v>
      </c>
      <c r="D58" s="116" t="s">
        <v>16</v>
      </c>
      <c r="E58" s="40"/>
      <c r="F58" s="40"/>
      <c r="G58" s="40">
        <f t="shared" si="0"/>
        <v>0</v>
      </c>
      <c r="H58" s="41" t="str">
        <f t="shared" si="1"/>
        <v>F</v>
      </c>
      <c r="I58" s="43"/>
    </row>
    <row r="59" spans="1:9" s="22" customFormat="1" ht="15.75" x14ac:dyDescent="0.25">
      <c r="A59" s="39">
        <v>45</v>
      </c>
      <c r="B59" s="111" t="s">
        <v>1548</v>
      </c>
      <c r="C59" s="75" t="s">
        <v>1549</v>
      </c>
      <c r="D59" s="76" t="s">
        <v>231</v>
      </c>
      <c r="E59" s="40"/>
      <c r="F59" s="40"/>
      <c r="G59" s="40">
        <f t="shared" si="0"/>
        <v>0</v>
      </c>
      <c r="H59" s="41" t="str">
        <f t="shared" si="1"/>
        <v>F</v>
      </c>
      <c r="I59" s="43"/>
    </row>
    <row r="60" spans="1:9" s="22" customFormat="1" ht="15.75" x14ac:dyDescent="0.25">
      <c r="A60" s="39">
        <v>46</v>
      </c>
      <c r="B60" s="111" t="s">
        <v>1550</v>
      </c>
      <c r="C60" s="75" t="s">
        <v>1551</v>
      </c>
      <c r="D60" s="76" t="s">
        <v>132</v>
      </c>
      <c r="E60" s="40"/>
      <c r="F60" s="40"/>
      <c r="G60" s="40">
        <f t="shared" si="0"/>
        <v>0</v>
      </c>
      <c r="H60" s="41" t="str">
        <f t="shared" si="1"/>
        <v>F</v>
      </c>
      <c r="I60" s="43"/>
    </row>
    <row r="61" spans="1:9" s="22" customFormat="1" ht="15.75" x14ac:dyDescent="0.25">
      <c r="A61" s="39">
        <v>47</v>
      </c>
      <c r="B61" s="111" t="s">
        <v>1552</v>
      </c>
      <c r="C61" s="112" t="s">
        <v>195</v>
      </c>
      <c r="D61" s="113" t="s">
        <v>103</v>
      </c>
      <c r="E61" s="40"/>
      <c r="F61" s="40"/>
      <c r="G61" s="40">
        <f t="shared" si="0"/>
        <v>0</v>
      </c>
      <c r="H61" s="41" t="str">
        <f t="shared" si="1"/>
        <v>F</v>
      </c>
      <c r="I61" s="43"/>
    </row>
    <row r="62" spans="1:9" s="22" customFormat="1" ht="15.75" x14ac:dyDescent="0.25">
      <c r="A62" s="39">
        <v>48</v>
      </c>
      <c r="B62" s="111" t="s">
        <v>1553</v>
      </c>
      <c r="C62" s="75" t="s">
        <v>180</v>
      </c>
      <c r="D62" s="76" t="s">
        <v>103</v>
      </c>
      <c r="E62" s="40"/>
      <c r="F62" s="40"/>
      <c r="G62" s="40">
        <f t="shared" si="0"/>
        <v>0</v>
      </c>
      <c r="H62" s="41" t="str">
        <f t="shared" si="1"/>
        <v>F</v>
      </c>
      <c r="I62" s="43"/>
    </row>
    <row r="63" spans="1:9" s="22" customFormat="1" ht="15.75" x14ac:dyDescent="0.25">
      <c r="A63" s="39">
        <v>49</v>
      </c>
      <c r="B63" s="111" t="s">
        <v>1554</v>
      </c>
      <c r="C63" s="69" t="s">
        <v>1555</v>
      </c>
      <c r="D63" s="116" t="s">
        <v>144</v>
      </c>
      <c r="E63" s="40"/>
      <c r="F63" s="40"/>
      <c r="G63" s="40">
        <f t="shared" si="0"/>
        <v>0</v>
      </c>
      <c r="H63" s="41" t="str">
        <f t="shared" si="1"/>
        <v>F</v>
      </c>
      <c r="I63" s="43"/>
    </row>
    <row r="64" spans="1:9" s="22" customFormat="1" ht="15.75" x14ac:dyDescent="0.25">
      <c r="A64" s="39">
        <v>50</v>
      </c>
      <c r="B64" s="111" t="s">
        <v>1556</v>
      </c>
      <c r="C64" s="75" t="s">
        <v>1557</v>
      </c>
      <c r="D64" s="76" t="s">
        <v>1558</v>
      </c>
      <c r="E64" s="40"/>
      <c r="F64" s="40"/>
      <c r="G64" s="40">
        <f t="shared" si="0"/>
        <v>0</v>
      </c>
      <c r="H64" s="41" t="str">
        <f t="shared" si="1"/>
        <v>F</v>
      </c>
      <c r="I64" s="43"/>
    </row>
    <row r="65" spans="1:17" s="22" customFormat="1" ht="15.75" x14ac:dyDescent="0.25">
      <c r="A65" s="39">
        <v>51</v>
      </c>
      <c r="B65" s="111" t="s">
        <v>1559</v>
      </c>
      <c r="C65" s="75" t="s">
        <v>1560</v>
      </c>
      <c r="D65" s="76" t="s">
        <v>59</v>
      </c>
      <c r="E65" s="40"/>
      <c r="F65" s="40"/>
      <c r="G65" s="40">
        <f t="shared" si="0"/>
        <v>0</v>
      </c>
      <c r="H65" s="41" t="str">
        <f t="shared" si="1"/>
        <v>F</v>
      </c>
      <c r="I65" s="43"/>
    </row>
    <row r="66" spans="1:17" s="60" customFormat="1" ht="15.75" x14ac:dyDescent="0.25">
      <c r="A66" s="39">
        <v>52</v>
      </c>
      <c r="B66" s="111" t="s">
        <v>1561</v>
      </c>
      <c r="C66" s="75" t="s">
        <v>1562</v>
      </c>
      <c r="D66" s="76" t="s">
        <v>59</v>
      </c>
      <c r="E66" s="40"/>
      <c r="F66" s="40"/>
      <c r="G66" s="40">
        <f t="shared" si="0"/>
        <v>0</v>
      </c>
      <c r="H66" s="41" t="str">
        <f t="shared" si="1"/>
        <v>F</v>
      </c>
      <c r="I66" s="63"/>
    </row>
    <row r="67" spans="1:17" s="22" customFormat="1" ht="15.75" x14ac:dyDescent="0.25">
      <c r="A67" s="55">
        <v>53</v>
      </c>
      <c r="B67" s="115" t="s">
        <v>1563</v>
      </c>
      <c r="C67" s="77" t="s">
        <v>315</v>
      </c>
      <c r="D67" s="78" t="s">
        <v>31</v>
      </c>
      <c r="E67" s="56"/>
      <c r="F67" s="56"/>
      <c r="G67" s="56">
        <f t="shared" si="0"/>
        <v>0</v>
      </c>
      <c r="H67" s="57" t="str">
        <f t="shared" si="1"/>
        <v>F</v>
      </c>
      <c r="I67" s="58"/>
    </row>
    <row r="68" spans="1:17" s="22" customFormat="1" ht="15.75" x14ac:dyDescent="0.25">
      <c r="A68" s="28"/>
      <c r="B68" s="27"/>
      <c r="C68" s="26"/>
      <c r="D68" s="26"/>
      <c r="E68" s="25"/>
      <c r="F68" s="25"/>
      <c r="G68" s="25"/>
      <c r="H68" s="24"/>
      <c r="I68" s="23"/>
    </row>
    <row r="69" spans="1:17" s="17" customFormat="1" ht="15.75" x14ac:dyDescent="0.25">
      <c r="B69" s="18"/>
      <c r="E69" s="160" t="s">
        <v>17</v>
      </c>
      <c r="F69" s="160"/>
      <c r="G69" s="160"/>
      <c r="H69" s="160"/>
      <c r="I69" s="160"/>
      <c r="P69" s="18"/>
      <c r="Q69" s="21"/>
    </row>
    <row r="70" spans="1:17" s="17" customFormat="1" ht="15.75" x14ac:dyDescent="0.25">
      <c r="A70" s="159" t="s">
        <v>18</v>
      </c>
      <c r="B70" s="159"/>
      <c r="C70" s="159"/>
      <c r="E70" s="159" t="s">
        <v>19</v>
      </c>
      <c r="F70" s="159"/>
      <c r="G70" s="159"/>
      <c r="H70" s="159"/>
      <c r="I70" s="159"/>
      <c r="J70" s="52"/>
    </row>
    <row r="71" spans="1:17" s="17" customFormat="1" ht="15.75" x14ac:dyDescent="0.25">
      <c r="A71" s="161"/>
      <c r="B71" s="161"/>
      <c r="C71" s="161"/>
      <c r="E71" s="15"/>
      <c r="P71" s="18"/>
    </row>
    <row r="72" spans="1:17" s="17" customFormat="1" ht="15.75" x14ac:dyDescent="0.25">
      <c r="B72" s="18"/>
      <c r="E72" s="15"/>
      <c r="P72" s="18"/>
    </row>
    <row r="73" spans="1:17" s="17" customFormat="1" ht="15.75" x14ac:dyDescent="0.25">
      <c r="B73" s="18"/>
      <c r="E73" s="15"/>
      <c r="P73" s="18"/>
    </row>
    <row r="74" spans="1:17" s="17" customFormat="1" ht="15.75" x14ac:dyDescent="0.25">
      <c r="A74" s="155" t="s">
        <v>48</v>
      </c>
      <c r="B74" s="155"/>
      <c r="C74" s="155"/>
      <c r="E74" s="159" t="s">
        <v>53</v>
      </c>
      <c r="F74" s="159"/>
      <c r="G74" s="159"/>
      <c r="H74" s="159"/>
      <c r="I74" s="159"/>
      <c r="P74" s="18"/>
    </row>
    <row r="75" spans="1:17" s="17" customFormat="1" ht="15.75" x14ac:dyDescent="0.25">
      <c r="B75" s="18"/>
      <c r="E75" s="15"/>
      <c r="P75" s="18"/>
    </row>
    <row r="76" spans="1:17" s="17" customFormat="1" ht="15.75" x14ac:dyDescent="0.25">
      <c r="A76" s="20"/>
      <c r="B76" s="18"/>
      <c r="E76" s="159"/>
      <c r="F76" s="159"/>
      <c r="G76" s="159"/>
      <c r="H76" s="159"/>
      <c r="I76" s="159"/>
      <c r="P76" s="18"/>
    </row>
    <row r="77" spans="1:17" s="17" customFormat="1" ht="15.75" x14ac:dyDescent="0.25">
      <c r="B77" s="18"/>
      <c r="E77" s="15"/>
      <c r="P77" s="18"/>
    </row>
    <row r="78" spans="1:17" s="17" customFormat="1" ht="15.75" x14ac:dyDescent="0.25">
      <c r="B78" s="18"/>
      <c r="E78" s="15"/>
      <c r="P78" s="18"/>
    </row>
    <row r="79" spans="1:17" s="17" customFormat="1" ht="15.75" x14ac:dyDescent="0.25">
      <c r="B79" s="18"/>
      <c r="E79" s="15"/>
      <c r="P79" s="18"/>
    </row>
    <row r="80" spans="1:17" s="17" customFormat="1" ht="15.75" x14ac:dyDescent="0.25">
      <c r="B80" s="18"/>
      <c r="E80" s="15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  <row r="93" spans="2:16" s="17" customFormat="1" ht="15.75" x14ac:dyDescent="0.25">
      <c r="B93" s="18"/>
      <c r="E93" s="15"/>
      <c r="P93" s="18"/>
    </row>
    <row r="94" spans="2:16" s="17" customFormat="1" ht="15.75" x14ac:dyDescent="0.25">
      <c r="B94" s="18"/>
      <c r="E94" s="15"/>
      <c r="P94" s="18"/>
    </row>
  </sheetData>
  <protectedRanges>
    <protectedRange sqref="B15:D67" name="Range3_1"/>
  </protectedRanges>
  <mergeCells count="22">
    <mergeCell ref="A70:C70"/>
    <mergeCell ref="E70:I70"/>
    <mergeCell ref="A71:C71"/>
    <mergeCell ref="A74:C74"/>
    <mergeCell ref="E74:I74"/>
    <mergeCell ref="E76:I76"/>
    <mergeCell ref="F12:F13"/>
    <mergeCell ref="G12:G13"/>
    <mergeCell ref="H12:H13"/>
    <mergeCell ref="I12:I13"/>
    <mergeCell ref="C14:D14"/>
    <mergeCell ref="E69:I69"/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</mergeCells>
  <conditionalFormatting sqref="G45 G47 G49 G51 G53 G55 G57 G59 G61 G63 G65 G67:G68">
    <cfRule type="expression" dxfId="18" priority="1" stopIfTrue="1">
      <formula>MAX($G45:$G45)&lt;4</formula>
    </cfRule>
  </conditionalFormatting>
  <conditionalFormatting sqref="H15:H44 H46 H48 H50 H52 H54 H56 H58 H60 H62 H64 H66 H68">
    <cfRule type="cellIs" dxfId="17" priority="4" stopIfTrue="1" operator="equal">
      <formula>"F"</formula>
    </cfRule>
  </conditionalFormatting>
  <conditionalFormatting sqref="G15:G44 G46 G48 G50 G52 G54 G56 G58 G60 G62 G64 G66">
    <cfRule type="expression" dxfId="16" priority="3" stopIfTrue="1">
      <formula>MAX($G15:$G15)&lt;4</formula>
    </cfRule>
  </conditionalFormatting>
  <conditionalFormatting sqref="H45 H47 H49 H51 H53 H55 H57 H59 H61 H63 H65 H67">
    <cfRule type="cellIs" dxfId="15" priority="2" stopIfTrue="1" operator="equal">
      <formula>"F"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zoomScale="145" zoomScaleNormal="145" workbookViewId="0">
      <selection sqref="A1:XFD1048576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6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65"/>
      <c r="P5" s="65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s="17" customFormat="1" ht="15.75" x14ac:dyDescent="0.25">
      <c r="A8" s="20" t="s">
        <v>4</v>
      </c>
      <c r="B8" s="65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65"/>
      <c r="Q8" s="32"/>
    </row>
    <row r="9" spans="1:17" s="17" customFormat="1" ht="15.75" x14ac:dyDescent="0.25">
      <c r="A9" s="31" t="s">
        <v>1564</v>
      </c>
      <c r="B9" s="65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65"/>
      <c r="Q9" s="32"/>
    </row>
    <row r="10" spans="1:17" s="17" customFormat="1" ht="15.75" x14ac:dyDescent="0.25">
      <c r="A10" s="31" t="s">
        <v>52</v>
      </c>
      <c r="B10" s="65"/>
      <c r="C10" s="20"/>
      <c r="F10" s="31" t="s">
        <v>70</v>
      </c>
      <c r="P10" s="65"/>
    </row>
    <row r="11" spans="1:17" ht="12" customHeight="1" x14ac:dyDescent="0.25">
      <c r="A11" s="17"/>
      <c r="B11" s="6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65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67">
        <v>1</v>
      </c>
      <c r="B14" s="67">
        <v>2</v>
      </c>
      <c r="C14" s="167">
        <v>3</v>
      </c>
      <c r="D14" s="167"/>
      <c r="E14" s="67">
        <v>5</v>
      </c>
      <c r="F14" s="67">
        <v>6</v>
      </c>
      <c r="G14" s="67">
        <v>7</v>
      </c>
      <c r="H14" s="67">
        <v>8</v>
      </c>
      <c r="I14" s="38">
        <v>9</v>
      </c>
    </row>
    <row r="15" spans="1:17" s="22" customFormat="1" ht="15.75" x14ac:dyDescent="0.25">
      <c r="A15" s="117">
        <v>1</v>
      </c>
      <c r="B15" s="119" t="s">
        <v>1565</v>
      </c>
      <c r="C15" s="120" t="s">
        <v>449</v>
      </c>
      <c r="D15" s="121" t="s">
        <v>44</v>
      </c>
      <c r="E15" s="48"/>
      <c r="F15" s="48"/>
      <c r="G15" s="48">
        <f t="shared" ref="G15:G70" si="0">E15*0.3+F15*0.7</f>
        <v>0</v>
      </c>
      <c r="H15" s="49" t="str">
        <f t="shared" ref="H15:H70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118">
        <v>2</v>
      </c>
      <c r="B16" s="122" t="s">
        <v>1566</v>
      </c>
      <c r="C16" s="123" t="s">
        <v>889</v>
      </c>
      <c r="D16" s="124" t="s">
        <v>44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118">
        <v>3</v>
      </c>
      <c r="B17" s="122" t="s">
        <v>1567</v>
      </c>
      <c r="C17" s="123" t="s">
        <v>268</v>
      </c>
      <c r="D17" s="124" t="s">
        <v>72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118">
        <v>4</v>
      </c>
      <c r="B18" s="122" t="s">
        <v>1568</v>
      </c>
      <c r="C18" s="125" t="s">
        <v>1569</v>
      </c>
      <c r="D18" s="124" t="s">
        <v>1570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118">
        <v>5</v>
      </c>
      <c r="B19" s="122" t="s">
        <v>1571</v>
      </c>
      <c r="C19" s="123" t="s">
        <v>449</v>
      </c>
      <c r="D19" s="124" t="s">
        <v>20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118">
        <v>6</v>
      </c>
      <c r="B20" s="122" t="s">
        <v>1572</v>
      </c>
      <c r="C20" s="125" t="s">
        <v>71</v>
      </c>
      <c r="D20" s="126" t="s">
        <v>20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118">
        <v>7</v>
      </c>
      <c r="B21" s="122" t="s">
        <v>1573</v>
      </c>
      <c r="C21" s="125" t="s">
        <v>240</v>
      </c>
      <c r="D21" s="126" t="s">
        <v>442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118">
        <v>8</v>
      </c>
      <c r="B22" s="122" t="s">
        <v>1574</v>
      </c>
      <c r="C22" s="125" t="s">
        <v>362</v>
      </c>
      <c r="D22" s="126" t="s">
        <v>24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118">
        <v>9</v>
      </c>
      <c r="B23" s="122" t="s">
        <v>1575</v>
      </c>
      <c r="C23" s="125" t="s">
        <v>1576</v>
      </c>
      <c r="D23" s="126" t="s">
        <v>24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118">
        <v>10</v>
      </c>
      <c r="B24" s="122" t="s">
        <v>1577</v>
      </c>
      <c r="C24" s="125" t="s">
        <v>1578</v>
      </c>
      <c r="D24" s="126" t="s">
        <v>188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118">
        <v>11</v>
      </c>
      <c r="B25" s="122" t="s">
        <v>1579</v>
      </c>
      <c r="C25" s="125" t="s">
        <v>1580</v>
      </c>
      <c r="D25" s="126" t="s">
        <v>65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118">
        <v>12</v>
      </c>
      <c r="B26" s="122" t="s">
        <v>1581</v>
      </c>
      <c r="C26" s="125" t="s">
        <v>258</v>
      </c>
      <c r="D26" s="126" t="s">
        <v>65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118">
        <v>13</v>
      </c>
      <c r="B27" s="122" t="s">
        <v>1582</v>
      </c>
      <c r="C27" s="125" t="s">
        <v>1583</v>
      </c>
      <c r="D27" s="126" t="s">
        <v>1584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118">
        <v>14</v>
      </c>
      <c r="B28" s="127" t="s">
        <v>1585</v>
      </c>
      <c r="C28" s="128" t="s">
        <v>94</v>
      </c>
      <c r="D28" s="124" t="s">
        <v>114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118">
        <v>15</v>
      </c>
      <c r="B29" s="122" t="s">
        <v>1586</v>
      </c>
      <c r="C29" s="125" t="s">
        <v>1587</v>
      </c>
      <c r="D29" s="126" t="s">
        <v>246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118">
        <v>16</v>
      </c>
      <c r="B30" s="122" t="s">
        <v>1588</v>
      </c>
      <c r="C30" s="125" t="s">
        <v>260</v>
      </c>
      <c r="D30" s="126" t="s">
        <v>1589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118">
        <v>17</v>
      </c>
      <c r="B31" s="122" t="s">
        <v>1590</v>
      </c>
      <c r="C31" s="125" t="s">
        <v>1591</v>
      </c>
      <c r="D31" s="126" t="s">
        <v>1589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118">
        <v>18</v>
      </c>
      <c r="B32" s="122" t="s">
        <v>1592</v>
      </c>
      <c r="C32" s="125" t="s">
        <v>1593</v>
      </c>
      <c r="D32" s="126" t="s">
        <v>80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118">
        <v>19</v>
      </c>
      <c r="B33" s="122" t="s">
        <v>1594</v>
      </c>
      <c r="C33" s="125" t="s">
        <v>1595</v>
      </c>
      <c r="D33" s="126" t="s">
        <v>80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118">
        <v>20</v>
      </c>
      <c r="B34" s="122" t="s">
        <v>1596</v>
      </c>
      <c r="C34" s="125" t="s">
        <v>259</v>
      </c>
      <c r="D34" s="126" t="s">
        <v>25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118">
        <v>21</v>
      </c>
      <c r="B35" s="122" t="s">
        <v>1597</v>
      </c>
      <c r="C35" s="125" t="s">
        <v>294</v>
      </c>
      <c r="D35" s="126" t="s">
        <v>316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118">
        <v>22</v>
      </c>
      <c r="B36" s="122" t="s">
        <v>1598</v>
      </c>
      <c r="C36" s="125" t="s">
        <v>1599</v>
      </c>
      <c r="D36" s="126" t="s">
        <v>214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118">
        <v>23</v>
      </c>
      <c r="B37" s="122" t="s">
        <v>1600</v>
      </c>
      <c r="C37" s="125" t="s">
        <v>1601</v>
      </c>
      <c r="D37" s="126" t="s">
        <v>192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118">
        <v>24</v>
      </c>
      <c r="B38" s="122" t="s">
        <v>1602</v>
      </c>
      <c r="C38" s="125" t="s">
        <v>222</v>
      </c>
      <c r="D38" s="126" t="s">
        <v>193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118">
        <v>25</v>
      </c>
      <c r="B39" s="122" t="s">
        <v>1603</v>
      </c>
      <c r="C39" s="125" t="s">
        <v>1604</v>
      </c>
      <c r="D39" s="126" t="s">
        <v>1605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118">
        <v>26</v>
      </c>
      <c r="B40" s="122" t="s">
        <v>1606</v>
      </c>
      <c r="C40" s="125" t="s">
        <v>1607</v>
      </c>
      <c r="D40" s="126" t="s">
        <v>1504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118">
        <v>27</v>
      </c>
      <c r="B41" s="122" t="s">
        <v>1608</v>
      </c>
      <c r="C41" s="125" t="s">
        <v>1609</v>
      </c>
      <c r="D41" s="126" t="s">
        <v>467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118">
        <v>28</v>
      </c>
      <c r="B42" s="122" t="s">
        <v>1610</v>
      </c>
      <c r="C42" s="125" t="s">
        <v>263</v>
      </c>
      <c r="D42" s="126" t="s">
        <v>247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118">
        <v>29</v>
      </c>
      <c r="B43" s="122" t="s">
        <v>1611</v>
      </c>
      <c r="C43" s="125" t="s">
        <v>1612</v>
      </c>
      <c r="D43" s="126" t="s">
        <v>196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118">
        <v>30</v>
      </c>
      <c r="B44" s="122" t="s">
        <v>1613</v>
      </c>
      <c r="C44" s="125" t="s">
        <v>200</v>
      </c>
      <c r="D44" s="126" t="s">
        <v>54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118">
        <v>31</v>
      </c>
      <c r="B45" s="122" t="s">
        <v>1614</v>
      </c>
      <c r="C45" s="125" t="s">
        <v>81</v>
      </c>
      <c r="D45" s="126" t="s">
        <v>198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118">
        <v>32</v>
      </c>
      <c r="B46" s="122" t="s">
        <v>1615</v>
      </c>
      <c r="C46" s="125" t="s">
        <v>23</v>
      </c>
      <c r="D46" s="126" t="s">
        <v>91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118">
        <v>33</v>
      </c>
      <c r="B47" s="122" t="s">
        <v>1616</v>
      </c>
      <c r="C47" s="125" t="s">
        <v>202</v>
      </c>
      <c r="D47" s="126" t="s">
        <v>36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118">
        <v>34</v>
      </c>
      <c r="B48" s="122" t="s">
        <v>1617</v>
      </c>
      <c r="C48" s="125" t="s">
        <v>1618</v>
      </c>
      <c r="D48" s="126" t="s">
        <v>36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118">
        <v>35</v>
      </c>
      <c r="B49" s="122" t="s">
        <v>1619</v>
      </c>
      <c r="C49" s="125" t="s">
        <v>1620</v>
      </c>
      <c r="D49" s="126" t="s">
        <v>95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118">
        <v>36</v>
      </c>
      <c r="B50" s="122" t="s">
        <v>1621</v>
      </c>
      <c r="C50" s="125" t="s">
        <v>1622</v>
      </c>
      <c r="D50" s="126" t="s">
        <v>1623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118">
        <v>37</v>
      </c>
      <c r="B51" s="122" t="s">
        <v>1624</v>
      </c>
      <c r="C51" s="125" t="s">
        <v>1625</v>
      </c>
      <c r="D51" s="126" t="s">
        <v>205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118">
        <v>38</v>
      </c>
      <c r="B52" s="122" t="s">
        <v>1626</v>
      </c>
      <c r="C52" s="125" t="s">
        <v>1627</v>
      </c>
      <c r="D52" s="126" t="s">
        <v>67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118">
        <v>39</v>
      </c>
      <c r="B53" s="122" t="s">
        <v>1628</v>
      </c>
      <c r="C53" s="125" t="s">
        <v>147</v>
      </c>
      <c r="D53" s="126" t="s">
        <v>280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118">
        <v>40</v>
      </c>
      <c r="B54" s="122" t="s">
        <v>1629</v>
      </c>
      <c r="C54" s="125" t="s">
        <v>1630</v>
      </c>
      <c r="D54" s="126" t="s">
        <v>29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118">
        <v>41</v>
      </c>
      <c r="B55" s="122" t="s">
        <v>1631</v>
      </c>
      <c r="C55" s="125" t="s">
        <v>1632</v>
      </c>
      <c r="D55" s="126" t="s">
        <v>58</v>
      </c>
      <c r="E55" s="44"/>
      <c r="F55" s="44"/>
      <c r="G55" s="44">
        <f t="shared" si="0"/>
        <v>0</v>
      </c>
      <c r="H55" s="45" t="str">
        <f t="shared" si="1"/>
        <v>F</v>
      </c>
      <c r="I55" s="61"/>
    </row>
    <row r="56" spans="1:9" s="22" customFormat="1" ht="15.75" x14ac:dyDescent="0.25">
      <c r="A56" s="118">
        <v>42</v>
      </c>
      <c r="B56" s="122" t="s">
        <v>1633</v>
      </c>
      <c r="C56" s="125" t="s">
        <v>1634</v>
      </c>
      <c r="D56" s="126" t="s">
        <v>35</v>
      </c>
      <c r="E56" s="44"/>
      <c r="F56" s="44"/>
      <c r="G56" s="44">
        <f t="shared" si="0"/>
        <v>0</v>
      </c>
      <c r="H56" s="45" t="str">
        <f t="shared" si="1"/>
        <v>F</v>
      </c>
      <c r="I56" s="61"/>
    </row>
    <row r="57" spans="1:9" s="22" customFormat="1" ht="15.75" x14ac:dyDescent="0.25">
      <c r="A57" s="118">
        <v>43</v>
      </c>
      <c r="B57" s="122" t="s">
        <v>1635</v>
      </c>
      <c r="C57" s="125" t="s">
        <v>271</v>
      </c>
      <c r="D57" s="126" t="s">
        <v>16</v>
      </c>
      <c r="E57" s="44"/>
      <c r="F57" s="44"/>
      <c r="G57" s="44">
        <f t="shared" si="0"/>
        <v>0</v>
      </c>
      <c r="H57" s="45" t="str">
        <f t="shared" si="1"/>
        <v>F</v>
      </c>
      <c r="I57" s="61"/>
    </row>
    <row r="58" spans="1:9" s="22" customFormat="1" ht="15.75" x14ac:dyDescent="0.25">
      <c r="A58" s="118">
        <v>44</v>
      </c>
      <c r="B58" s="122" t="s">
        <v>1636</v>
      </c>
      <c r="C58" s="125" t="s">
        <v>1637</v>
      </c>
      <c r="D58" s="126" t="s">
        <v>1638</v>
      </c>
      <c r="E58" s="44"/>
      <c r="F58" s="44"/>
      <c r="G58" s="44">
        <f t="shared" si="0"/>
        <v>0</v>
      </c>
      <c r="H58" s="45" t="str">
        <f t="shared" si="1"/>
        <v>F</v>
      </c>
      <c r="I58" s="61"/>
    </row>
    <row r="59" spans="1:9" s="22" customFormat="1" ht="15.75" x14ac:dyDescent="0.25">
      <c r="A59" s="118">
        <v>45</v>
      </c>
      <c r="B59" s="122" t="s">
        <v>1639</v>
      </c>
      <c r="C59" s="125" t="s">
        <v>1640</v>
      </c>
      <c r="D59" s="126" t="s">
        <v>34</v>
      </c>
      <c r="E59" s="44"/>
      <c r="F59" s="44"/>
      <c r="G59" s="44">
        <f t="shared" si="0"/>
        <v>0</v>
      </c>
      <c r="H59" s="45" t="str">
        <f t="shared" si="1"/>
        <v>F</v>
      </c>
      <c r="I59" s="61"/>
    </row>
    <row r="60" spans="1:9" s="22" customFormat="1" ht="15.75" x14ac:dyDescent="0.25">
      <c r="A60" s="118">
        <v>46</v>
      </c>
      <c r="B60" s="122" t="s">
        <v>1641</v>
      </c>
      <c r="C60" s="125" t="s">
        <v>1642</v>
      </c>
      <c r="D60" s="126" t="s">
        <v>182</v>
      </c>
      <c r="E60" s="44"/>
      <c r="F60" s="44"/>
      <c r="G60" s="44">
        <f t="shared" si="0"/>
        <v>0</v>
      </c>
      <c r="H60" s="45" t="str">
        <f t="shared" si="1"/>
        <v>F</v>
      </c>
      <c r="I60" s="61"/>
    </row>
    <row r="61" spans="1:9" s="22" customFormat="1" ht="15.75" x14ac:dyDescent="0.25">
      <c r="A61" s="118">
        <v>47</v>
      </c>
      <c r="B61" s="122" t="s">
        <v>1643</v>
      </c>
      <c r="C61" s="125" t="s">
        <v>1644</v>
      </c>
      <c r="D61" s="126" t="s">
        <v>185</v>
      </c>
      <c r="E61" s="44"/>
      <c r="F61" s="44"/>
      <c r="G61" s="44">
        <f t="shared" si="0"/>
        <v>0</v>
      </c>
      <c r="H61" s="45" t="str">
        <f t="shared" si="1"/>
        <v>F</v>
      </c>
      <c r="I61" s="61"/>
    </row>
    <row r="62" spans="1:9" s="22" customFormat="1" ht="15.75" x14ac:dyDescent="0.25">
      <c r="A62" s="118">
        <v>48</v>
      </c>
      <c r="B62" s="122" t="s">
        <v>1645</v>
      </c>
      <c r="C62" s="125" t="s">
        <v>1646</v>
      </c>
      <c r="D62" s="126" t="s">
        <v>185</v>
      </c>
      <c r="E62" s="44"/>
      <c r="F62" s="44"/>
      <c r="G62" s="44">
        <f t="shared" si="0"/>
        <v>0</v>
      </c>
      <c r="H62" s="45" t="str">
        <f t="shared" si="1"/>
        <v>F</v>
      </c>
      <c r="I62" s="61"/>
    </row>
    <row r="63" spans="1:9" s="22" customFormat="1" ht="15.75" x14ac:dyDescent="0.25">
      <c r="A63" s="118">
        <v>49</v>
      </c>
      <c r="B63" s="122" t="s">
        <v>1647</v>
      </c>
      <c r="C63" s="125" t="s">
        <v>1648</v>
      </c>
      <c r="D63" s="126" t="s">
        <v>101</v>
      </c>
      <c r="E63" s="44"/>
      <c r="F63" s="44"/>
      <c r="G63" s="44">
        <f t="shared" si="0"/>
        <v>0</v>
      </c>
      <c r="H63" s="45" t="str">
        <f t="shared" si="1"/>
        <v>F</v>
      </c>
      <c r="I63" s="61"/>
    </row>
    <row r="64" spans="1:9" s="22" customFormat="1" ht="15.75" x14ac:dyDescent="0.25">
      <c r="A64" s="118">
        <v>50</v>
      </c>
      <c r="B64" s="122" t="s">
        <v>1649</v>
      </c>
      <c r="C64" s="125" t="s">
        <v>161</v>
      </c>
      <c r="D64" s="126" t="s">
        <v>134</v>
      </c>
      <c r="E64" s="102"/>
      <c r="F64" s="44"/>
      <c r="G64" s="44">
        <f t="shared" si="0"/>
        <v>0</v>
      </c>
      <c r="H64" s="45" t="str">
        <f t="shared" si="1"/>
        <v>F</v>
      </c>
      <c r="I64" s="61"/>
    </row>
    <row r="65" spans="1:17" s="22" customFormat="1" ht="15.75" x14ac:dyDescent="0.25">
      <c r="A65" s="118">
        <v>51</v>
      </c>
      <c r="B65" s="122" t="s">
        <v>1650</v>
      </c>
      <c r="C65" s="125" t="s">
        <v>289</v>
      </c>
      <c r="D65" s="126" t="s">
        <v>103</v>
      </c>
      <c r="E65" s="102"/>
      <c r="F65" s="44"/>
      <c r="G65" s="44">
        <f t="shared" si="0"/>
        <v>0</v>
      </c>
      <c r="H65" s="45" t="str">
        <f t="shared" si="1"/>
        <v>F</v>
      </c>
      <c r="I65" s="61"/>
    </row>
    <row r="66" spans="1:17" s="22" customFormat="1" ht="15.75" x14ac:dyDescent="0.25">
      <c r="A66" s="118">
        <v>52</v>
      </c>
      <c r="B66" s="122" t="s">
        <v>1651</v>
      </c>
      <c r="C66" s="125" t="s">
        <v>112</v>
      </c>
      <c r="D66" s="126" t="s">
        <v>103</v>
      </c>
      <c r="E66" s="102"/>
      <c r="F66" s="44"/>
      <c r="G66" s="44">
        <f t="shared" si="0"/>
        <v>0</v>
      </c>
      <c r="H66" s="45" t="str">
        <f t="shared" si="1"/>
        <v>F</v>
      </c>
      <c r="I66" s="61"/>
    </row>
    <row r="67" spans="1:17" s="22" customFormat="1" ht="15.75" x14ac:dyDescent="0.25">
      <c r="A67" s="118">
        <v>53</v>
      </c>
      <c r="B67" s="122" t="s">
        <v>1652</v>
      </c>
      <c r="C67" s="125" t="s">
        <v>619</v>
      </c>
      <c r="D67" s="126" t="s">
        <v>1558</v>
      </c>
      <c r="E67" s="102"/>
      <c r="F67" s="44"/>
      <c r="G67" s="44">
        <f t="shared" si="0"/>
        <v>0</v>
      </c>
      <c r="H67" s="45" t="str">
        <f t="shared" si="1"/>
        <v>F</v>
      </c>
      <c r="I67" s="61"/>
    </row>
    <row r="68" spans="1:17" s="22" customFormat="1" ht="15.75" x14ac:dyDescent="0.25">
      <c r="A68" s="118">
        <v>54</v>
      </c>
      <c r="B68" s="122" t="s">
        <v>1653</v>
      </c>
      <c r="C68" s="125" t="s">
        <v>77</v>
      </c>
      <c r="D68" s="126" t="s">
        <v>105</v>
      </c>
      <c r="E68" s="102"/>
      <c r="F68" s="44"/>
      <c r="G68" s="44">
        <f t="shared" si="0"/>
        <v>0</v>
      </c>
      <c r="H68" s="45" t="str">
        <f t="shared" si="1"/>
        <v>F</v>
      </c>
      <c r="I68" s="61"/>
    </row>
    <row r="69" spans="1:17" s="22" customFormat="1" ht="15.75" x14ac:dyDescent="0.25">
      <c r="A69" s="118">
        <v>55</v>
      </c>
      <c r="B69" s="122" t="s">
        <v>1654</v>
      </c>
      <c r="C69" s="125" t="s">
        <v>1655</v>
      </c>
      <c r="D69" s="126" t="s">
        <v>108</v>
      </c>
      <c r="E69" s="102"/>
      <c r="F69" s="44"/>
      <c r="G69" s="44">
        <f t="shared" si="0"/>
        <v>0</v>
      </c>
      <c r="H69" s="45" t="str">
        <f t="shared" si="1"/>
        <v>F</v>
      </c>
      <c r="I69" s="61"/>
    </row>
    <row r="70" spans="1:17" s="22" customFormat="1" ht="15.75" x14ac:dyDescent="0.25">
      <c r="A70" s="118">
        <v>56</v>
      </c>
      <c r="B70" s="129" t="s">
        <v>1656</v>
      </c>
      <c r="C70" s="130" t="s">
        <v>1657</v>
      </c>
      <c r="D70" s="131" t="s">
        <v>59</v>
      </c>
      <c r="E70" s="56"/>
      <c r="F70" s="103"/>
      <c r="G70" s="103">
        <f t="shared" si="0"/>
        <v>0</v>
      </c>
      <c r="H70" s="104" t="str">
        <f t="shared" si="1"/>
        <v>F</v>
      </c>
      <c r="I70" s="58"/>
    </row>
    <row r="71" spans="1:17" s="22" customFormat="1" ht="15.75" x14ac:dyDescent="0.25">
      <c r="A71" s="28"/>
      <c r="B71" s="27"/>
      <c r="C71" s="26"/>
      <c r="D71" s="26"/>
      <c r="E71" s="25"/>
      <c r="F71" s="25"/>
      <c r="G71" s="25"/>
      <c r="H71" s="24"/>
      <c r="I71" s="23"/>
    </row>
    <row r="72" spans="1:17" s="17" customFormat="1" ht="15.75" x14ac:dyDescent="0.25">
      <c r="B72" s="65"/>
      <c r="E72" s="160" t="s">
        <v>17</v>
      </c>
      <c r="F72" s="160"/>
      <c r="G72" s="160"/>
      <c r="H72" s="160"/>
      <c r="I72" s="160"/>
      <c r="P72" s="65"/>
      <c r="Q72" s="21"/>
    </row>
    <row r="73" spans="1:17" s="17" customFormat="1" ht="15.75" x14ac:dyDescent="0.25">
      <c r="A73" s="159" t="s">
        <v>18</v>
      </c>
      <c r="B73" s="159"/>
      <c r="C73" s="159"/>
      <c r="E73" s="159" t="s">
        <v>19</v>
      </c>
      <c r="F73" s="159"/>
      <c r="G73" s="159"/>
      <c r="H73" s="159"/>
      <c r="I73" s="159"/>
      <c r="J73" s="64"/>
    </row>
    <row r="74" spans="1:17" s="17" customFormat="1" ht="15.75" x14ac:dyDescent="0.25">
      <c r="A74" s="161"/>
      <c r="B74" s="161"/>
      <c r="C74" s="161"/>
      <c r="E74" s="15"/>
      <c r="P74" s="65"/>
    </row>
    <row r="75" spans="1:17" s="17" customFormat="1" ht="15.75" x14ac:dyDescent="0.25">
      <c r="B75" s="65"/>
      <c r="E75" s="15"/>
      <c r="P75" s="65"/>
    </row>
    <row r="76" spans="1:17" s="17" customFormat="1" ht="15.75" x14ac:dyDescent="0.25">
      <c r="B76" s="65"/>
      <c r="E76" s="15"/>
      <c r="P76" s="65"/>
    </row>
    <row r="77" spans="1:17" s="17" customFormat="1" ht="15.75" x14ac:dyDescent="0.25">
      <c r="A77" s="155" t="s">
        <v>48</v>
      </c>
      <c r="B77" s="155"/>
      <c r="C77" s="155"/>
      <c r="E77" s="159" t="s">
        <v>53</v>
      </c>
      <c r="F77" s="159"/>
      <c r="G77" s="159"/>
      <c r="H77" s="159"/>
      <c r="I77" s="159"/>
      <c r="P77" s="65"/>
    </row>
    <row r="78" spans="1:17" s="17" customFormat="1" ht="15.75" x14ac:dyDescent="0.25">
      <c r="B78" s="65"/>
      <c r="E78" s="15"/>
      <c r="P78" s="65"/>
    </row>
    <row r="79" spans="1:17" s="17" customFormat="1" ht="15.75" x14ac:dyDescent="0.25">
      <c r="A79" s="20"/>
      <c r="B79" s="65"/>
      <c r="E79" s="159"/>
      <c r="F79" s="159"/>
      <c r="G79" s="159"/>
      <c r="H79" s="159"/>
      <c r="I79" s="159"/>
      <c r="P79" s="65"/>
    </row>
    <row r="80" spans="1:17" s="17" customFormat="1" ht="15.75" x14ac:dyDescent="0.25">
      <c r="B80" s="65"/>
      <c r="E80" s="15"/>
      <c r="P80" s="65"/>
    </row>
    <row r="81" spans="2:16" s="17" customFormat="1" ht="15.75" x14ac:dyDescent="0.25">
      <c r="B81" s="65"/>
      <c r="E81" s="15"/>
      <c r="P81" s="65"/>
    </row>
    <row r="82" spans="2:16" s="17" customFormat="1" ht="15.75" x14ac:dyDescent="0.25">
      <c r="B82" s="65"/>
      <c r="E82" s="15"/>
      <c r="P82" s="65"/>
    </row>
    <row r="83" spans="2:16" s="17" customFormat="1" ht="15.75" x14ac:dyDescent="0.25">
      <c r="B83" s="65"/>
      <c r="E83" s="15"/>
      <c r="P83" s="65"/>
    </row>
    <row r="84" spans="2:16" s="17" customFormat="1" ht="15.75" x14ac:dyDescent="0.25">
      <c r="B84" s="65"/>
      <c r="E84" s="15"/>
      <c r="P84" s="65"/>
    </row>
    <row r="85" spans="2:16" s="17" customFormat="1" ht="15.75" x14ac:dyDescent="0.25">
      <c r="B85" s="65"/>
      <c r="E85" s="15"/>
      <c r="P85" s="65"/>
    </row>
    <row r="86" spans="2:16" s="17" customFormat="1" ht="15.75" x14ac:dyDescent="0.25">
      <c r="B86" s="65"/>
      <c r="E86" s="15"/>
      <c r="P86" s="65"/>
    </row>
    <row r="87" spans="2:16" s="17" customFormat="1" ht="15.75" x14ac:dyDescent="0.25">
      <c r="B87" s="65"/>
      <c r="E87" s="15"/>
      <c r="P87" s="65"/>
    </row>
    <row r="88" spans="2:16" s="17" customFormat="1" ht="15.75" x14ac:dyDescent="0.25">
      <c r="B88" s="65"/>
      <c r="E88" s="15"/>
      <c r="P88" s="65"/>
    </row>
    <row r="89" spans="2:16" s="17" customFormat="1" ht="15.75" x14ac:dyDescent="0.25">
      <c r="B89" s="65"/>
      <c r="E89" s="15"/>
      <c r="P89" s="65"/>
    </row>
    <row r="90" spans="2:16" s="17" customFormat="1" ht="15.75" x14ac:dyDescent="0.25">
      <c r="B90" s="65"/>
      <c r="E90" s="15"/>
      <c r="P90" s="65"/>
    </row>
    <row r="91" spans="2:16" s="17" customFormat="1" ht="15.75" x14ac:dyDescent="0.25">
      <c r="B91" s="65"/>
      <c r="E91" s="15"/>
      <c r="P91" s="65"/>
    </row>
    <row r="92" spans="2:16" s="17" customFormat="1" ht="15.75" x14ac:dyDescent="0.25">
      <c r="B92" s="65"/>
      <c r="E92" s="15"/>
      <c r="P92" s="65"/>
    </row>
    <row r="93" spans="2:16" s="17" customFormat="1" ht="15.75" x14ac:dyDescent="0.25">
      <c r="B93" s="65"/>
      <c r="E93" s="15"/>
      <c r="P93" s="65"/>
    </row>
    <row r="94" spans="2:16" s="17" customFormat="1" ht="15.75" x14ac:dyDescent="0.25">
      <c r="B94" s="65"/>
      <c r="E94" s="15"/>
      <c r="P94" s="65"/>
    </row>
    <row r="95" spans="2:16" s="17" customFormat="1" ht="15.75" x14ac:dyDescent="0.25">
      <c r="B95" s="65"/>
      <c r="E95" s="15"/>
      <c r="P95" s="65"/>
    </row>
    <row r="96" spans="2:16" s="17" customFormat="1" ht="15.75" x14ac:dyDescent="0.25">
      <c r="B96" s="65"/>
      <c r="E96" s="15"/>
      <c r="P96" s="65"/>
    </row>
    <row r="97" spans="2:16" s="17" customFormat="1" ht="15.75" x14ac:dyDescent="0.25">
      <c r="B97" s="65"/>
      <c r="E97" s="15"/>
      <c r="P97" s="65"/>
    </row>
  </sheetData>
  <protectedRanges>
    <protectedRange sqref="B15:D54 B70:D70" name="Range3"/>
    <protectedRange sqref="B55:D69" name="Range3_1"/>
  </protectedRanges>
  <mergeCells count="22">
    <mergeCell ref="A73:C73"/>
    <mergeCell ref="E73:I73"/>
    <mergeCell ref="A74:C74"/>
    <mergeCell ref="A77:C77"/>
    <mergeCell ref="E77:I77"/>
    <mergeCell ref="E79:I79"/>
    <mergeCell ref="F12:F13"/>
    <mergeCell ref="G12:G13"/>
    <mergeCell ref="H12:H13"/>
    <mergeCell ref="I12:I13"/>
    <mergeCell ref="C14:D14"/>
    <mergeCell ref="E72:I72"/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</mergeCells>
  <conditionalFormatting sqref="G45 G47 G49 G51 G53 G55:G70">
    <cfRule type="expression" dxfId="14" priority="3" stopIfTrue="1">
      <formula>MAX($G45:$G45)&lt;4</formula>
    </cfRule>
  </conditionalFormatting>
  <conditionalFormatting sqref="H15:H44 H46 H48 H50 H52 H54:H71">
    <cfRule type="cellIs" dxfId="13" priority="6" stopIfTrue="1" operator="equal">
      <formula>"F"</formula>
    </cfRule>
  </conditionalFormatting>
  <conditionalFormatting sqref="G15:G44 G71 G46 G48 G50 G52 G54">
    <cfRule type="expression" dxfId="12" priority="5" stopIfTrue="1">
      <formula>MAX($G15:$G15)&lt;4</formula>
    </cfRule>
  </conditionalFormatting>
  <conditionalFormatting sqref="H45 H47 H49 H51 H53">
    <cfRule type="cellIs" dxfId="11" priority="4" stopIfTrue="1" operator="equal">
      <formula>"F"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zoomScale="160" zoomScaleNormal="160" workbookViewId="0">
      <selection sqref="A1:XFD1048576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6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65"/>
      <c r="P5" s="65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s="17" customFormat="1" ht="15.75" x14ac:dyDescent="0.25">
      <c r="A8" s="20" t="s">
        <v>4</v>
      </c>
      <c r="B8" s="65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65"/>
      <c r="Q8" s="32"/>
    </row>
    <row r="9" spans="1:17" s="17" customFormat="1" ht="15.75" x14ac:dyDescent="0.25">
      <c r="A9" s="31" t="s">
        <v>1658</v>
      </c>
      <c r="B9" s="65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65"/>
      <c r="Q9" s="32"/>
    </row>
    <row r="10" spans="1:17" s="17" customFormat="1" ht="15.75" x14ac:dyDescent="0.25">
      <c r="A10" s="31" t="s">
        <v>52</v>
      </c>
      <c r="B10" s="65"/>
      <c r="C10" s="20"/>
      <c r="F10" s="31" t="s">
        <v>70</v>
      </c>
      <c r="P10" s="65"/>
    </row>
    <row r="11" spans="1:17" ht="12" customHeight="1" x14ac:dyDescent="0.25">
      <c r="A11" s="17"/>
      <c r="B11" s="6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65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67">
        <v>1</v>
      </c>
      <c r="B14" s="67">
        <v>2</v>
      </c>
      <c r="C14" s="167">
        <v>3</v>
      </c>
      <c r="D14" s="167"/>
      <c r="E14" s="67">
        <v>5</v>
      </c>
      <c r="F14" s="67">
        <v>6</v>
      </c>
      <c r="G14" s="67">
        <v>7</v>
      </c>
      <c r="H14" s="67">
        <v>8</v>
      </c>
      <c r="I14" s="38">
        <v>9</v>
      </c>
    </row>
    <row r="15" spans="1:17" s="22" customFormat="1" ht="15.75" x14ac:dyDescent="0.25">
      <c r="A15" s="117">
        <v>1</v>
      </c>
      <c r="B15" s="119" t="s">
        <v>1659</v>
      </c>
      <c r="C15" s="120" t="s">
        <v>94</v>
      </c>
      <c r="D15" s="121" t="s">
        <v>44</v>
      </c>
      <c r="E15" s="48"/>
      <c r="F15" s="48"/>
      <c r="G15" s="48">
        <f t="shared" ref="G15:G70" si="0">E15*0.3+F15*0.7</f>
        <v>0</v>
      </c>
      <c r="H15" s="49" t="str">
        <f t="shared" ref="H15:H70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118">
        <v>2</v>
      </c>
      <c r="B16" s="122" t="s">
        <v>1660</v>
      </c>
      <c r="C16" s="123" t="s">
        <v>1661</v>
      </c>
      <c r="D16" s="133" t="s">
        <v>44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118">
        <v>3</v>
      </c>
      <c r="B17" s="122" t="s">
        <v>1662</v>
      </c>
      <c r="C17" s="128" t="s">
        <v>1663</v>
      </c>
      <c r="D17" s="124" t="s">
        <v>72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118">
        <v>4</v>
      </c>
      <c r="B18" s="122" t="s">
        <v>1664</v>
      </c>
      <c r="C18" s="123" t="s">
        <v>90</v>
      </c>
      <c r="D18" s="133" t="s">
        <v>72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118">
        <v>5</v>
      </c>
      <c r="B19" s="122" t="s">
        <v>1665</v>
      </c>
      <c r="C19" s="125" t="s">
        <v>1666</v>
      </c>
      <c r="D19" s="126" t="s">
        <v>73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118">
        <v>6</v>
      </c>
      <c r="B20" s="122" t="s">
        <v>1667</v>
      </c>
      <c r="C20" s="125" t="s">
        <v>23</v>
      </c>
      <c r="D20" s="126" t="s">
        <v>73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118">
        <v>7</v>
      </c>
      <c r="B21" s="122" t="s">
        <v>1668</v>
      </c>
      <c r="C21" s="125" t="s">
        <v>289</v>
      </c>
      <c r="D21" s="126" t="s">
        <v>24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118">
        <v>8</v>
      </c>
      <c r="B22" s="122" t="s">
        <v>1669</v>
      </c>
      <c r="C22" s="125" t="s">
        <v>918</v>
      </c>
      <c r="D22" s="126" t="s">
        <v>145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118">
        <v>9</v>
      </c>
      <c r="B23" s="122" t="s">
        <v>1670</v>
      </c>
      <c r="C23" s="128" t="s">
        <v>216</v>
      </c>
      <c r="D23" s="124" t="s">
        <v>65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118">
        <v>10</v>
      </c>
      <c r="B24" s="122" t="s">
        <v>1671</v>
      </c>
      <c r="C24" s="125" t="s">
        <v>264</v>
      </c>
      <c r="D24" s="126" t="s">
        <v>245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118">
        <v>11</v>
      </c>
      <c r="B25" s="122" t="s">
        <v>1672</v>
      </c>
      <c r="C25" s="125" t="s">
        <v>1673</v>
      </c>
      <c r="D25" s="126" t="s">
        <v>1034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118">
        <v>12</v>
      </c>
      <c r="B26" s="122" t="s">
        <v>1674</v>
      </c>
      <c r="C26" s="125" t="s">
        <v>1675</v>
      </c>
      <c r="D26" s="126" t="s">
        <v>234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118">
        <v>13</v>
      </c>
      <c r="B27" s="122" t="s">
        <v>1676</v>
      </c>
      <c r="C27" s="123" t="s">
        <v>1677</v>
      </c>
      <c r="D27" s="124" t="s">
        <v>545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118">
        <v>14</v>
      </c>
      <c r="B28" s="122" t="s">
        <v>1678</v>
      </c>
      <c r="C28" s="125" t="s">
        <v>206</v>
      </c>
      <c r="D28" s="124" t="s">
        <v>235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118">
        <v>15</v>
      </c>
      <c r="B29" s="122" t="s">
        <v>1679</v>
      </c>
      <c r="C29" s="125" t="s">
        <v>1680</v>
      </c>
      <c r="D29" s="124" t="s">
        <v>235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118">
        <v>16</v>
      </c>
      <c r="B30" s="122" t="s">
        <v>1681</v>
      </c>
      <c r="C30" s="125" t="s">
        <v>1682</v>
      </c>
      <c r="D30" s="124" t="s">
        <v>82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118">
        <v>17</v>
      </c>
      <c r="B31" s="122" t="s">
        <v>1683</v>
      </c>
      <c r="C31" s="123" t="s">
        <v>1684</v>
      </c>
      <c r="D31" s="124" t="s">
        <v>190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118">
        <v>18</v>
      </c>
      <c r="B32" s="122" t="s">
        <v>1685</v>
      </c>
      <c r="C32" s="125" t="s">
        <v>171</v>
      </c>
      <c r="D32" s="126" t="s">
        <v>559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118">
        <v>19</v>
      </c>
      <c r="B33" s="122" t="s">
        <v>1686</v>
      </c>
      <c r="C33" s="123" t="s">
        <v>1687</v>
      </c>
      <c r="D33" s="133" t="s">
        <v>193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118">
        <v>20</v>
      </c>
      <c r="B34" s="122" t="s">
        <v>1688</v>
      </c>
      <c r="C34" s="123" t="s">
        <v>1157</v>
      </c>
      <c r="D34" s="133" t="s">
        <v>26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118">
        <v>21</v>
      </c>
      <c r="B35" s="122" t="s">
        <v>1689</v>
      </c>
      <c r="C35" s="125" t="s">
        <v>146</v>
      </c>
      <c r="D35" s="126" t="s">
        <v>296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118">
        <v>22</v>
      </c>
      <c r="B36" s="122" t="s">
        <v>1690</v>
      </c>
      <c r="C36" s="125" t="s">
        <v>1691</v>
      </c>
      <c r="D36" s="126" t="s">
        <v>150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118">
        <v>23</v>
      </c>
      <c r="B37" s="122" t="s">
        <v>1692</v>
      </c>
      <c r="C37" s="125" t="s">
        <v>1305</v>
      </c>
      <c r="D37" s="126" t="s">
        <v>1693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118">
        <v>24</v>
      </c>
      <c r="B38" s="122" t="s">
        <v>1694</v>
      </c>
      <c r="C38" s="125" t="s">
        <v>1695</v>
      </c>
      <c r="D38" s="126" t="s">
        <v>247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118">
        <v>25</v>
      </c>
      <c r="B39" s="122" t="s">
        <v>1696</v>
      </c>
      <c r="C39" s="125" t="s">
        <v>1697</v>
      </c>
      <c r="D39" s="126" t="s">
        <v>123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118">
        <v>26</v>
      </c>
      <c r="B40" s="122" t="s">
        <v>1698</v>
      </c>
      <c r="C40" s="125" t="s">
        <v>115</v>
      </c>
      <c r="D40" s="126" t="s">
        <v>85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118">
        <v>27</v>
      </c>
      <c r="B41" s="122" t="s">
        <v>1699</v>
      </c>
      <c r="C41" s="125" t="s">
        <v>1700</v>
      </c>
      <c r="D41" s="126" t="s">
        <v>88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118">
        <v>28</v>
      </c>
      <c r="B42" s="122" t="s">
        <v>1701</v>
      </c>
      <c r="C42" s="125" t="s">
        <v>889</v>
      </c>
      <c r="D42" s="126" t="s">
        <v>198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118">
        <v>29</v>
      </c>
      <c r="B43" s="122" t="s">
        <v>1702</v>
      </c>
      <c r="C43" s="123" t="s">
        <v>1703</v>
      </c>
      <c r="D43" s="133" t="s">
        <v>177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118">
        <v>30</v>
      </c>
      <c r="B44" s="122" t="s">
        <v>1704</v>
      </c>
      <c r="C44" s="123" t="s">
        <v>1705</v>
      </c>
      <c r="D44" s="133" t="s">
        <v>37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118">
        <v>31</v>
      </c>
      <c r="B45" s="122" t="s">
        <v>1706</v>
      </c>
      <c r="C45" s="125" t="s">
        <v>164</v>
      </c>
      <c r="D45" s="126" t="s">
        <v>379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118">
        <v>32</v>
      </c>
      <c r="B46" s="122" t="s">
        <v>1707</v>
      </c>
      <c r="C46" s="125" t="s">
        <v>1708</v>
      </c>
      <c r="D46" s="126" t="s">
        <v>36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118">
        <v>33</v>
      </c>
      <c r="B47" s="122" t="s">
        <v>1709</v>
      </c>
      <c r="C47" s="125" t="s">
        <v>1710</v>
      </c>
      <c r="D47" s="126" t="s">
        <v>205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118">
        <v>34</v>
      </c>
      <c r="B48" s="122" t="s">
        <v>1711</v>
      </c>
      <c r="C48" s="125" t="s">
        <v>1712</v>
      </c>
      <c r="D48" s="126" t="s">
        <v>67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118">
        <v>35</v>
      </c>
      <c r="B49" s="122" t="s">
        <v>1713</v>
      </c>
      <c r="C49" s="125" t="s">
        <v>1714</v>
      </c>
      <c r="D49" s="126" t="s">
        <v>280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118">
        <v>36</v>
      </c>
      <c r="B50" s="122" t="s">
        <v>1715</v>
      </c>
      <c r="C50" s="125" t="s">
        <v>1716</v>
      </c>
      <c r="D50" s="126" t="s">
        <v>154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118">
        <v>37</v>
      </c>
      <c r="B51" s="122" t="s">
        <v>1717</v>
      </c>
      <c r="C51" s="125" t="s">
        <v>1718</v>
      </c>
      <c r="D51" s="126" t="s">
        <v>253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118">
        <v>38</v>
      </c>
      <c r="B52" s="122" t="s">
        <v>1719</v>
      </c>
      <c r="C52" s="125" t="s">
        <v>249</v>
      </c>
      <c r="D52" s="126" t="s">
        <v>129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118">
        <v>39</v>
      </c>
      <c r="B53" s="122" t="s">
        <v>1720</v>
      </c>
      <c r="C53" s="125" t="s">
        <v>228</v>
      </c>
      <c r="D53" s="126" t="s">
        <v>30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118">
        <v>40</v>
      </c>
      <c r="B54" s="122" t="s">
        <v>1721</v>
      </c>
      <c r="C54" s="125" t="s">
        <v>74</v>
      </c>
      <c r="D54" s="126" t="s">
        <v>99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118">
        <v>41</v>
      </c>
      <c r="B55" s="122" t="s">
        <v>1722</v>
      </c>
      <c r="C55" s="128" t="s">
        <v>1723</v>
      </c>
      <c r="D55" s="124" t="s">
        <v>46</v>
      </c>
      <c r="E55" s="44"/>
      <c r="F55" s="44"/>
      <c r="G55" s="44">
        <f t="shared" si="0"/>
        <v>0</v>
      </c>
      <c r="H55" s="45" t="str">
        <f t="shared" si="1"/>
        <v>F</v>
      </c>
      <c r="I55" s="61"/>
    </row>
    <row r="56" spans="1:9" s="22" customFormat="1" ht="15.75" x14ac:dyDescent="0.25">
      <c r="A56" s="118">
        <v>42</v>
      </c>
      <c r="B56" s="122" t="s">
        <v>1724</v>
      </c>
      <c r="C56" s="128" t="s">
        <v>1725</v>
      </c>
      <c r="D56" s="124" t="s">
        <v>61</v>
      </c>
      <c r="E56" s="44"/>
      <c r="F56" s="44"/>
      <c r="G56" s="44">
        <f t="shared" si="0"/>
        <v>0</v>
      </c>
      <c r="H56" s="45" t="str">
        <f t="shared" si="1"/>
        <v>F</v>
      </c>
      <c r="I56" s="61"/>
    </row>
    <row r="57" spans="1:9" s="22" customFormat="1" ht="15.75" x14ac:dyDescent="0.25">
      <c r="A57" s="118">
        <v>43</v>
      </c>
      <c r="B57" s="122" t="s">
        <v>1726</v>
      </c>
      <c r="C57" s="125" t="s">
        <v>1727</v>
      </c>
      <c r="D57" s="126" t="s">
        <v>1094</v>
      </c>
      <c r="E57" s="44"/>
      <c r="F57" s="44"/>
      <c r="G57" s="44">
        <f t="shared" si="0"/>
        <v>0</v>
      </c>
      <c r="H57" s="45" t="str">
        <f t="shared" si="1"/>
        <v>F</v>
      </c>
      <c r="I57" s="61"/>
    </row>
    <row r="58" spans="1:9" s="22" customFormat="1" ht="15.75" x14ac:dyDescent="0.25">
      <c r="A58" s="118">
        <v>44</v>
      </c>
      <c r="B58" s="122" t="s">
        <v>1728</v>
      </c>
      <c r="C58" s="125" t="s">
        <v>1729</v>
      </c>
      <c r="D58" s="126" t="s">
        <v>230</v>
      </c>
      <c r="E58" s="44"/>
      <c r="F58" s="44"/>
      <c r="G58" s="44">
        <f t="shared" si="0"/>
        <v>0</v>
      </c>
      <c r="H58" s="45" t="str">
        <f t="shared" si="1"/>
        <v>F</v>
      </c>
      <c r="I58" s="61"/>
    </row>
    <row r="59" spans="1:9" s="22" customFormat="1" ht="15.75" x14ac:dyDescent="0.25">
      <c r="A59" s="118">
        <v>45</v>
      </c>
      <c r="B59" s="122" t="s">
        <v>1730</v>
      </c>
      <c r="C59" s="125" t="s">
        <v>1731</v>
      </c>
      <c r="D59" s="126" t="s">
        <v>231</v>
      </c>
      <c r="E59" s="44"/>
      <c r="F59" s="44"/>
      <c r="G59" s="44">
        <f t="shared" si="0"/>
        <v>0</v>
      </c>
      <c r="H59" s="45" t="str">
        <f t="shared" si="1"/>
        <v>F</v>
      </c>
      <c r="I59" s="61"/>
    </row>
    <row r="60" spans="1:9" s="22" customFormat="1" ht="15.75" x14ac:dyDescent="0.25">
      <c r="A60" s="118">
        <v>46</v>
      </c>
      <c r="B60" s="122" t="s">
        <v>1732</v>
      </c>
      <c r="C60" s="125" t="s">
        <v>1618</v>
      </c>
      <c r="D60" s="126" t="s">
        <v>608</v>
      </c>
      <c r="E60" s="44"/>
      <c r="F60" s="44"/>
      <c r="G60" s="44">
        <f t="shared" si="0"/>
        <v>0</v>
      </c>
      <c r="H60" s="45" t="str">
        <f t="shared" si="1"/>
        <v>F</v>
      </c>
      <c r="I60" s="61"/>
    </row>
    <row r="61" spans="1:9" s="22" customFormat="1" ht="15.75" x14ac:dyDescent="0.25">
      <c r="A61" s="118">
        <v>47</v>
      </c>
      <c r="B61" s="122" t="s">
        <v>1733</v>
      </c>
      <c r="C61" s="125" t="s">
        <v>918</v>
      </c>
      <c r="D61" s="126" t="s">
        <v>1012</v>
      </c>
      <c r="E61" s="44"/>
      <c r="F61" s="44"/>
      <c r="G61" s="44">
        <f t="shared" si="0"/>
        <v>0</v>
      </c>
      <c r="H61" s="45" t="str">
        <f t="shared" si="1"/>
        <v>F</v>
      </c>
      <c r="I61" s="61"/>
    </row>
    <row r="62" spans="1:9" s="22" customFormat="1" ht="15.75" x14ac:dyDescent="0.25">
      <c r="A62" s="118">
        <v>48</v>
      </c>
      <c r="B62" s="122" t="s">
        <v>1734</v>
      </c>
      <c r="C62" s="125" t="s">
        <v>161</v>
      </c>
      <c r="D62" s="126" t="s">
        <v>1735</v>
      </c>
      <c r="E62" s="44"/>
      <c r="F62" s="44"/>
      <c r="G62" s="44">
        <f t="shared" si="0"/>
        <v>0</v>
      </c>
      <c r="H62" s="45" t="str">
        <f t="shared" si="1"/>
        <v>F</v>
      </c>
      <c r="I62" s="61"/>
    </row>
    <row r="63" spans="1:9" s="22" customFormat="1" ht="15.75" x14ac:dyDescent="0.25">
      <c r="A63" s="118">
        <v>49</v>
      </c>
      <c r="B63" s="122" t="s">
        <v>1736</v>
      </c>
      <c r="C63" s="125" t="s">
        <v>161</v>
      </c>
      <c r="D63" s="126" t="s">
        <v>103</v>
      </c>
      <c r="E63" s="44"/>
      <c r="F63" s="44"/>
      <c r="G63" s="44">
        <f t="shared" si="0"/>
        <v>0</v>
      </c>
      <c r="H63" s="45" t="str">
        <f t="shared" si="1"/>
        <v>F</v>
      </c>
      <c r="I63" s="61"/>
    </row>
    <row r="64" spans="1:9" s="22" customFormat="1" ht="15.75" x14ac:dyDescent="0.25">
      <c r="A64" s="118">
        <v>50</v>
      </c>
      <c r="B64" s="122" t="s">
        <v>1737</v>
      </c>
      <c r="C64" s="125" t="s">
        <v>1738</v>
      </c>
      <c r="D64" s="126" t="s">
        <v>186</v>
      </c>
      <c r="E64" s="102"/>
      <c r="F64" s="44"/>
      <c r="G64" s="44">
        <f t="shared" si="0"/>
        <v>0</v>
      </c>
      <c r="H64" s="45" t="str">
        <f t="shared" si="1"/>
        <v>F</v>
      </c>
      <c r="I64" s="61"/>
    </row>
    <row r="65" spans="1:17" s="22" customFormat="1" ht="15.75" x14ac:dyDescent="0.25">
      <c r="A65" s="118">
        <v>51</v>
      </c>
      <c r="B65" s="122" t="s">
        <v>1739</v>
      </c>
      <c r="C65" s="123" t="s">
        <v>1740</v>
      </c>
      <c r="D65" s="124" t="s">
        <v>133</v>
      </c>
      <c r="E65" s="102"/>
      <c r="F65" s="44"/>
      <c r="G65" s="44">
        <f t="shared" si="0"/>
        <v>0</v>
      </c>
      <c r="H65" s="45" t="str">
        <f t="shared" si="1"/>
        <v>F</v>
      </c>
      <c r="I65" s="61"/>
    </row>
    <row r="66" spans="1:17" s="22" customFormat="1" ht="15.75" x14ac:dyDescent="0.25">
      <c r="A66" s="118">
        <v>52</v>
      </c>
      <c r="B66" s="122" t="s">
        <v>1741</v>
      </c>
      <c r="C66" s="125" t="s">
        <v>1742</v>
      </c>
      <c r="D66" s="126" t="s">
        <v>106</v>
      </c>
      <c r="E66" s="102"/>
      <c r="F66" s="44"/>
      <c r="G66" s="44">
        <f t="shared" si="0"/>
        <v>0</v>
      </c>
      <c r="H66" s="45" t="str">
        <f t="shared" si="1"/>
        <v>F</v>
      </c>
      <c r="I66" s="61"/>
    </row>
    <row r="67" spans="1:17" s="22" customFormat="1" ht="15.75" x14ac:dyDescent="0.25">
      <c r="A67" s="118">
        <v>53</v>
      </c>
      <c r="B67" s="122" t="s">
        <v>1743</v>
      </c>
      <c r="C67" s="125" t="s">
        <v>1744</v>
      </c>
      <c r="D67" s="126" t="s">
        <v>59</v>
      </c>
      <c r="E67" s="102"/>
      <c r="F67" s="44"/>
      <c r="G67" s="44">
        <f t="shared" si="0"/>
        <v>0</v>
      </c>
      <c r="H67" s="45" t="str">
        <f t="shared" si="1"/>
        <v>F</v>
      </c>
      <c r="I67" s="61"/>
    </row>
    <row r="68" spans="1:17" s="22" customFormat="1" ht="15.75" x14ac:dyDescent="0.25">
      <c r="A68" s="118">
        <v>54</v>
      </c>
      <c r="B68" s="122" t="s">
        <v>1745</v>
      </c>
      <c r="C68" s="123" t="s">
        <v>1746</v>
      </c>
      <c r="D68" s="133" t="s">
        <v>1018</v>
      </c>
      <c r="E68" s="102"/>
      <c r="F68" s="44"/>
      <c r="G68" s="44">
        <f t="shared" si="0"/>
        <v>0</v>
      </c>
      <c r="H68" s="45" t="str">
        <f t="shared" si="1"/>
        <v>F</v>
      </c>
      <c r="I68" s="61"/>
    </row>
    <row r="69" spans="1:17" s="22" customFormat="1" ht="15.75" x14ac:dyDescent="0.25">
      <c r="A69" s="118">
        <v>55</v>
      </c>
      <c r="B69" s="122" t="s">
        <v>1747</v>
      </c>
      <c r="C69" s="125" t="s">
        <v>1748</v>
      </c>
      <c r="D69" s="126" t="s">
        <v>319</v>
      </c>
      <c r="E69" s="102"/>
      <c r="F69" s="44"/>
      <c r="G69" s="44">
        <f t="shared" si="0"/>
        <v>0</v>
      </c>
      <c r="H69" s="45" t="str">
        <f t="shared" si="1"/>
        <v>F</v>
      </c>
      <c r="I69" s="61"/>
    </row>
    <row r="70" spans="1:17" s="22" customFormat="1" ht="15.75" x14ac:dyDescent="0.25">
      <c r="A70" s="132">
        <v>56</v>
      </c>
      <c r="B70" s="129" t="s">
        <v>1749</v>
      </c>
      <c r="C70" s="134" t="s">
        <v>565</v>
      </c>
      <c r="D70" s="135" t="s">
        <v>329</v>
      </c>
      <c r="E70" s="56"/>
      <c r="F70" s="103"/>
      <c r="G70" s="103">
        <f t="shared" si="0"/>
        <v>0</v>
      </c>
      <c r="H70" s="104" t="str">
        <f t="shared" si="1"/>
        <v>F</v>
      </c>
      <c r="I70" s="58"/>
    </row>
    <row r="71" spans="1:17" s="22" customFormat="1" ht="15.75" x14ac:dyDescent="0.25">
      <c r="A71" s="28"/>
      <c r="B71" s="27"/>
      <c r="C71" s="26"/>
      <c r="D71" s="26"/>
      <c r="E71" s="25"/>
      <c r="F71" s="25"/>
      <c r="G71" s="25"/>
      <c r="H71" s="24"/>
      <c r="I71" s="23"/>
    </row>
    <row r="72" spans="1:17" s="17" customFormat="1" ht="15.75" x14ac:dyDescent="0.25">
      <c r="B72" s="65"/>
      <c r="E72" s="160" t="s">
        <v>17</v>
      </c>
      <c r="F72" s="160"/>
      <c r="G72" s="160"/>
      <c r="H72" s="160"/>
      <c r="I72" s="160"/>
      <c r="P72" s="65"/>
      <c r="Q72" s="21"/>
    </row>
    <row r="73" spans="1:17" s="17" customFormat="1" ht="15.75" x14ac:dyDescent="0.25">
      <c r="A73" s="159" t="s">
        <v>18</v>
      </c>
      <c r="B73" s="159"/>
      <c r="C73" s="159"/>
      <c r="E73" s="159" t="s">
        <v>19</v>
      </c>
      <c r="F73" s="159"/>
      <c r="G73" s="159"/>
      <c r="H73" s="159"/>
      <c r="I73" s="159"/>
      <c r="J73" s="64"/>
    </row>
    <row r="74" spans="1:17" s="17" customFormat="1" ht="15.75" x14ac:dyDescent="0.25">
      <c r="A74" s="161"/>
      <c r="B74" s="161"/>
      <c r="C74" s="161"/>
      <c r="E74" s="15"/>
      <c r="P74" s="65"/>
    </row>
    <row r="75" spans="1:17" s="17" customFormat="1" ht="15.75" x14ac:dyDescent="0.25">
      <c r="B75" s="65"/>
      <c r="E75" s="15"/>
      <c r="P75" s="65"/>
    </row>
    <row r="76" spans="1:17" s="17" customFormat="1" ht="15.75" x14ac:dyDescent="0.25">
      <c r="B76" s="65"/>
      <c r="E76" s="15"/>
      <c r="P76" s="65"/>
    </row>
    <row r="77" spans="1:17" s="17" customFormat="1" ht="15.75" x14ac:dyDescent="0.25">
      <c r="A77" s="155" t="s">
        <v>48</v>
      </c>
      <c r="B77" s="155"/>
      <c r="C77" s="155"/>
      <c r="E77" s="159" t="s">
        <v>53</v>
      </c>
      <c r="F77" s="159"/>
      <c r="G77" s="159"/>
      <c r="H77" s="159"/>
      <c r="I77" s="159"/>
      <c r="P77" s="65"/>
    </row>
    <row r="78" spans="1:17" s="17" customFormat="1" ht="15.75" x14ac:dyDescent="0.25">
      <c r="B78" s="65"/>
      <c r="E78" s="15"/>
      <c r="P78" s="65"/>
    </row>
    <row r="79" spans="1:17" s="17" customFormat="1" ht="15.75" x14ac:dyDescent="0.25">
      <c r="A79" s="20"/>
      <c r="B79" s="65"/>
      <c r="E79" s="159"/>
      <c r="F79" s="159"/>
      <c r="G79" s="159"/>
      <c r="H79" s="159"/>
      <c r="I79" s="159"/>
      <c r="P79" s="65"/>
    </row>
    <row r="80" spans="1:17" s="17" customFormat="1" ht="15.75" x14ac:dyDescent="0.25">
      <c r="B80" s="65"/>
      <c r="E80" s="15"/>
      <c r="P80" s="65"/>
    </row>
    <row r="81" spans="2:16" s="17" customFormat="1" ht="15.75" x14ac:dyDescent="0.25">
      <c r="B81" s="65"/>
      <c r="E81" s="15"/>
      <c r="P81" s="65"/>
    </row>
    <row r="82" spans="2:16" s="17" customFormat="1" ht="15.75" x14ac:dyDescent="0.25">
      <c r="B82" s="65"/>
      <c r="E82" s="15"/>
      <c r="P82" s="65"/>
    </row>
    <row r="83" spans="2:16" s="17" customFormat="1" ht="15.75" x14ac:dyDescent="0.25">
      <c r="B83" s="65"/>
      <c r="E83" s="15"/>
      <c r="P83" s="65"/>
    </row>
    <row r="84" spans="2:16" s="17" customFormat="1" ht="15.75" x14ac:dyDescent="0.25">
      <c r="B84" s="65"/>
      <c r="E84" s="15"/>
      <c r="P84" s="65"/>
    </row>
    <row r="85" spans="2:16" s="17" customFormat="1" ht="15.75" x14ac:dyDescent="0.25">
      <c r="B85" s="65"/>
      <c r="E85" s="15"/>
      <c r="P85" s="65"/>
    </row>
    <row r="86" spans="2:16" s="17" customFormat="1" ht="15.75" x14ac:dyDescent="0.25">
      <c r="B86" s="65"/>
      <c r="E86" s="15"/>
      <c r="P86" s="65"/>
    </row>
    <row r="87" spans="2:16" s="17" customFormat="1" ht="15.75" x14ac:dyDescent="0.25">
      <c r="B87" s="65"/>
      <c r="E87" s="15"/>
      <c r="P87" s="65"/>
    </row>
    <row r="88" spans="2:16" s="17" customFormat="1" ht="15.75" x14ac:dyDescent="0.25">
      <c r="B88" s="65"/>
      <c r="E88" s="15"/>
      <c r="P88" s="65"/>
    </row>
    <row r="89" spans="2:16" s="17" customFormat="1" ht="15.75" x14ac:dyDescent="0.25">
      <c r="B89" s="65"/>
      <c r="E89" s="15"/>
      <c r="P89" s="65"/>
    </row>
    <row r="90" spans="2:16" s="17" customFormat="1" ht="15.75" x14ac:dyDescent="0.25">
      <c r="B90" s="65"/>
      <c r="E90" s="15"/>
      <c r="P90" s="65"/>
    </row>
    <row r="91" spans="2:16" s="17" customFormat="1" ht="15.75" x14ac:dyDescent="0.25">
      <c r="B91" s="65"/>
      <c r="E91" s="15"/>
      <c r="P91" s="65"/>
    </row>
    <row r="92" spans="2:16" s="17" customFormat="1" ht="15.75" x14ac:dyDescent="0.25">
      <c r="B92" s="65"/>
      <c r="E92" s="15"/>
      <c r="P92" s="65"/>
    </row>
    <row r="93" spans="2:16" s="17" customFormat="1" ht="15.75" x14ac:dyDescent="0.25">
      <c r="B93" s="65"/>
      <c r="E93" s="15"/>
      <c r="P93" s="65"/>
    </row>
    <row r="94" spans="2:16" s="17" customFormat="1" ht="15.75" x14ac:dyDescent="0.25">
      <c r="B94" s="65"/>
      <c r="E94" s="15"/>
      <c r="P94" s="65"/>
    </row>
    <row r="95" spans="2:16" s="17" customFormat="1" ht="15.75" x14ac:dyDescent="0.25">
      <c r="B95" s="65"/>
      <c r="E95" s="15"/>
      <c r="P95" s="65"/>
    </row>
    <row r="96" spans="2:16" s="17" customFormat="1" ht="15.75" x14ac:dyDescent="0.25">
      <c r="B96" s="65"/>
      <c r="E96" s="15"/>
      <c r="P96" s="65"/>
    </row>
    <row r="97" spans="2:16" s="17" customFormat="1" ht="15.75" x14ac:dyDescent="0.25">
      <c r="B97" s="65"/>
      <c r="E97" s="15"/>
      <c r="P97" s="65"/>
    </row>
  </sheetData>
  <protectedRanges>
    <protectedRange sqref="B15:D54 B70:D70" name="Range3"/>
    <protectedRange sqref="B55:D69" name="Range3_1"/>
  </protectedRanges>
  <mergeCells count="22">
    <mergeCell ref="A73:C73"/>
    <mergeCell ref="E73:I73"/>
    <mergeCell ref="A74:C74"/>
    <mergeCell ref="A77:C77"/>
    <mergeCell ref="E77:I77"/>
    <mergeCell ref="E79:I79"/>
    <mergeCell ref="F12:F13"/>
    <mergeCell ref="G12:G13"/>
    <mergeCell ref="H12:H13"/>
    <mergeCell ref="I12:I13"/>
    <mergeCell ref="C14:D14"/>
    <mergeCell ref="E72:I72"/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</mergeCells>
  <conditionalFormatting sqref="G45 G47 G49 G51 G53 G55:G70">
    <cfRule type="expression" dxfId="10" priority="1" stopIfTrue="1">
      <formula>MAX($G45:$G45)&lt;4</formula>
    </cfRule>
  </conditionalFormatting>
  <conditionalFormatting sqref="H15:H44 H46 H48 H50 H52 H54:H71">
    <cfRule type="cellIs" dxfId="9" priority="4" stopIfTrue="1" operator="equal">
      <formula>"F"</formula>
    </cfRule>
  </conditionalFormatting>
  <conditionalFormatting sqref="G15:G44 G71 G46 G48 G50 G52 G54">
    <cfRule type="expression" dxfId="8" priority="3" stopIfTrue="1">
      <formula>MAX($G15:$G15)&lt;4</formula>
    </cfRule>
  </conditionalFormatting>
  <conditionalFormatting sqref="H45 H47 H49 H51 H53">
    <cfRule type="cellIs" dxfId="7" priority="2" stopIfTrue="1" operator="equal">
      <formula>"F"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zoomScale="130" zoomScaleNormal="130" workbookViewId="0">
      <selection activeCell="I22" sqref="I22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6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65"/>
      <c r="P5" s="65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s="17" customFormat="1" ht="15.75" x14ac:dyDescent="0.25">
      <c r="A8" s="20" t="s">
        <v>4</v>
      </c>
      <c r="B8" s="65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65"/>
      <c r="Q8" s="32"/>
    </row>
    <row r="9" spans="1:17" s="17" customFormat="1" ht="15.75" x14ac:dyDescent="0.25">
      <c r="A9" s="31" t="s">
        <v>1766</v>
      </c>
      <c r="B9" s="65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65"/>
      <c r="Q9" s="32"/>
    </row>
    <row r="10" spans="1:17" s="17" customFormat="1" ht="15.75" x14ac:dyDescent="0.25">
      <c r="A10" s="31" t="s">
        <v>52</v>
      </c>
      <c r="B10" s="65"/>
      <c r="C10" s="20"/>
      <c r="F10" s="31" t="s">
        <v>70</v>
      </c>
      <c r="P10" s="65"/>
    </row>
    <row r="11" spans="1:17" ht="12" customHeight="1" x14ac:dyDescent="0.25">
      <c r="A11" s="17"/>
      <c r="B11" s="6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65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67">
        <v>1</v>
      </c>
      <c r="B14" s="67">
        <v>2</v>
      </c>
      <c r="C14" s="167">
        <v>3</v>
      </c>
      <c r="D14" s="167"/>
      <c r="E14" s="67">
        <v>5</v>
      </c>
      <c r="F14" s="67">
        <v>6</v>
      </c>
      <c r="G14" s="67">
        <v>7</v>
      </c>
      <c r="H14" s="67">
        <v>8</v>
      </c>
      <c r="I14" s="38">
        <v>9</v>
      </c>
    </row>
    <row r="15" spans="1:17" s="22" customFormat="1" ht="15.75" x14ac:dyDescent="0.25">
      <c r="A15" s="117">
        <v>1</v>
      </c>
      <c r="B15" s="138" t="s">
        <v>1767</v>
      </c>
      <c r="C15" s="139" t="s">
        <v>92</v>
      </c>
      <c r="D15" s="140" t="s">
        <v>72</v>
      </c>
      <c r="E15" s="48"/>
      <c r="F15" s="48"/>
      <c r="G15" s="48">
        <f t="shared" ref="G15:G44" si="0">E15*0.3+F15*0.7</f>
        <v>0</v>
      </c>
      <c r="H15" s="49" t="str">
        <f t="shared" ref="H15:H44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118">
        <v>2</v>
      </c>
      <c r="B16" s="141" t="s">
        <v>1768</v>
      </c>
      <c r="C16" s="142" t="s">
        <v>1769</v>
      </c>
      <c r="D16" s="143" t="s">
        <v>145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118">
        <v>3</v>
      </c>
      <c r="B17" s="141" t="s">
        <v>1770</v>
      </c>
      <c r="C17" s="146" t="s">
        <v>1771</v>
      </c>
      <c r="D17" s="147" t="s">
        <v>844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118">
        <v>4</v>
      </c>
      <c r="B18" s="141" t="s">
        <v>1772</v>
      </c>
      <c r="C18" s="142" t="s">
        <v>312</v>
      </c>
      <c r="D18" s="143" t="s">
        <v>545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118">
        <v>5</v>
      </c>
      <c r="B19" s="141" t="s">
        <v>1773</v>
      </c>
      <c r="C19" s="146" t="s">
        <v>1236</v>
      </c>
      <c r="D19" s="147" t="s">
        <v>25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118">
        <v>6</v>
      </c>
      <c r="B20" s="141" t="s">
        <v>1774</v>
      </c>
      <c r="C20" s="142" t="s">
        <v>104</v>
      </c>
      <c r="D20" s="143" t="s">
        <v>214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118">
        <v>7</v>
      </c>
      <c r="B21" s="141" t="s">
        <v>1775</v>
      </c>
      <c r="C21" s="142" t="s">
        <v>1776</v>
      </c>
      <c r="D21" s="143" t="s">
        <v>14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118">
        <v>8</v>
      </c>
      <c r="B22" s="141" t="s">
        <v>1777</v>
      </c>
      <c r="C22" s="146" t="s">
        <v>283</v>
      </c>
      <c r="D22" s="147" t="s">
        <v>14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118">
        <v>9</v>
      </c>
      <c r="B23" s="141" t="s">
        <v>1778</v>
      </c>
      <c r="C23" s="142" t="s">
        <v>1779</v>
      </c>
      <c r="D23" s="143" t="s">
        <v>42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118">
        <v>10</v>
      </c>
      <c r="B24" s="141" t="s">
        <v>1780</v>
      </c>
      <c r="C24" s="142" t="s">
        <v>1781</v>
      </c>
      <c r="D24" s="143" t="s">
        <v>273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118">
        <v>11</v>
      </c>
      <c r="B25" s="141" t="s">
        <v>1782</v>
      </c>
      <c r="C25" s="146" t="s">
        <v>1783</v>
      </c>
      <c r="D25" s="147" t="s">
        <v>121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118">
        <v>12</v>
      </c>
      <c r="B26" s="141" t="s">
        <v>1784</v>
      </c>
      <c r="C26" s="142" t="s">
        <v>120</v>
      </c>
      <c r="D26" s="143" t="s">
        <v>1785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118">
        <v>13</v>
      </c>
      <c r="B27" s="141" t="s">
        <v>1786</v>
      </c>
      <c r="C27" s="146" t="s">
        <v>164</v>
      </c>
      <c r="D27" s="147" t="s">
        <v>1787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118">
        <v>14</v>
      </c>
      <c r="B28" s="141" t="s">
        <v>1788</v>
      </c>
      <c r="C28" s="142" t="s">
        <v>1789</v>
      </c>
      <c r="D28" s="143" t="s">
        <v>36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118">
        <v>15</v>
      </c>
      <c r="B29" s="141" t="s">
        <v>1790</v>
      </c>
      <c r="C29" s="142" t="s">
        <v>1791</v>
      </c>
      <c r="D29" s="143" t="s">
        <v>36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118">
        <v>16</v>
      </c>
      <c r="B30" s="141" t="s">
        <v>1792</v>
      </c>
      <c r="C30" s="142" t="s">
        <v>1793</v>
      </c>
      <c r="D30" s="143" t="s">
        <v>36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118">
        <v>17</v>
      </c>
      <c r="B31" s="141" t="s">
        <v>1794</v>
      </c>
      <c r="C31" s="142" t="s">
        <v>1795</v>
      </c>
      <c r="D31" s="143" t="s">
        <v>36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118">
        <v>18</v>
      </c>
      <c r="B32" s="141" t="s">
        <v>1796</v>
      </c>
      <c r="C32" s="142" t="s">
        <v>1797</v>
      </c>
      <c r="D32" s="143" t="s">
        <v>93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17" s="22" customFormat="1" ht="15.75" x14ac:dyDescent="0.25">
      <c r="A33" s="118">
        <v>19</v>
      </c>
      <c r="B33" s="141" t="s">
        <v>1798</v>
      </c>
      <c r="C33" s="146" t="s">
        <v>240</v>
      </c>
      <c r="D33" s="147" t="s">
        <v>95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17" s="22" customFormat="1" ht="15.75" x14ac:dyDescent="0.25">
      <c r="A34" s="118">
        <v>20</v>
      </c>
      <c r="B34" s="141" t="s">
        <v>1799</v>
      </c>
      <c r="C34" s="142" t="s">
        <v>21</v>
      </c>
      <c r="D34" s="143" t="s">
        <v>203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17" s="22" customFormat="1" ht="15.75" x14ac:dyDescent="0.25">
      <c r="A35" s="118">
        <v>21</v>
      </c>
      <c r="B35" s="141" t="s">
        <v>1800</v>
      </c>
      <c r="C35" s="152" t="s">
        <v>131</v>
      </c>
      <c r="D35" s="143" t="s">
        <v>68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17" s="22" customFormat="1" ht="15.75" x14ac:dyDescent="0.25">
      <c r="A36" s="118">
        <v>22</v>
      </c>
      <c r="B36" s="141" t="s">
        <v>1801</v>
      </c>
      <c r="C36" s="142" t="s">
        <v>131</v>
      </c>
      <c r="D36" s="143" t="s">
        <v>314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17" s="22" customFormat="1" ht="15.75" x14ac:dyDescent="0.25">
      <c r="A37" s="118">
        <v>23</v>
      </c>
      <c r="B37" s="141" t="s">
        <v>1802</v>
      </c>
      <c r="C37" s="142" t="s">
        <v>1803</v>
      </c>
      <c r="D37" s="143" t="s">
        <v>46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17" s="22" customFormat="1" ht="15.75" x14ac:dyDescent="0.25">
      <c r="A38" s="118">
        <v>24</v>
      </c>
      <c r="B38" s="141" t="s">
        <v>1804</v>
      </c>
      <c r="C38" s="142" t="s">
        <v>1805</v>
      </c>
      <c r="D38" s="143" t="s">
        <v>46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17" s="22" customFormat="1" ht="15.75" x14ac:dyDescent="0.25">
      <c r="A39" s="118">
        <v>25</v>
      </c>
      <c r="B39" s="141" t="s">
        <v>1806</v>
      </c>
      <c r="C39" s="142" t="s">
        <v>315</v>
      </c>
      <c r="D39" s="143" t="s">
        <v>241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17" s="22" customFormat="1" ht="15.75" x14ac:dyDescent="0.25">
      <c r="A40" s="118">
        <v>26</v>
      </c>
      <c r="B40" s="141" t="s">
        <v>1807</v>
      </c>
      <c r="C40" s="142" t="s">
        <v>654</v>
      </c>
      <c r="D40" s="143" t="s">
        <v>1808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17" s="22" customFormat="1" ht="15.75" x14ac:dyDescent="0.25">
      <c r="A41" s="118">
        <v>27</v>
      </c>
      <c r="B41" s="141" t="s">
        <v>1809</v>
      </c>
      <c r="C41" s="142" t="s">
        <v>1810</v>
      </c>
      <c r="D41" s="143" t="s">
        <v>290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17" s="22" customFormat="1" ht="15.75" x14ac:dyDescent="0.25">
      <c r="A42" s="118">
        <v>28</v>
      </c>
      <c r="B42" s="141" t="s">
        <v>1811</v>
      </c>
      <c r="C42" s="142" t="s">
        <v>1812</v>
      </c>
      <c r="D42" s="143" t="s">
        <v>103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17" s="22" customFormat="1" ht="15.75" x14ac:dyDescent="0.25">
      <c r="A43" s="118">
        <v>29</v>
      </c>
      <c r="B43" s="141" t="s">
        <v>1813</v>
      </c>
      <c r="C43" s="142" t="s">
        <v>1814</v>
      </c>
      <c r="D43" s="143" t="s">
        <v>1815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17" s="22" customFormat="1" ht="15.75" x14ac:dyDescent="0.25">
      <c r="A44" s="118">
        <v>30</v>
      </c>
      <c r="B44" s="141" t="s">
        <v>1816</v>
      </c>
      <c r="C44" s="142" t="s">
        <v>155</v>
      </c>
      <c r="D44" s="143" t="s">
        <v>1817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17" s="22" customFormat="1" ht="15.75" x14ac:dyDescent="0.25">
      <c r="A45" s="136">
        <v>31</v>
      </c>
      <c r="B45" s="148" t="s">
        <v>1818</v>
      </c>
      <c r="C45" s="153" t="s">
        <v>1819</v>
      </c>
      <c r="D45" s="154" t="s">
        <v>31</v>
      </c>
      <c r="E45" s="56"/>
      <c r="F45" s="56"/>
      <c r="G45" s="56">
        <f>E45*0.3+F45*0.7</f>
        <v>0</v>
      </c>
      <c r="H45" s="57" t="str">
        <f>IF(G45="","",IF(G45&lt;4,"F",IF(G45&lt;=4.9,"D",IF(G45&lt;=5.4,"D+",IF(G45&lt;=5.9,"C",IF(G45&lt;=6.9,"C+",IF(G45&lt;=7.9,"B",IF(G45&lt;=8.4,"B+","A"))))))))</f>
        <v>F</v>
      </c>
      <c r="I45" s="151"/>
    </row>
    <row r="46" spans="1:17" s="22" customFormat="1" ht="15.75" x14ac:dyDescent="0.25">
      <c r="A46" s="28"/>
      <c r="B46" s="27"/>
      <c r="C46" s="26"/>
      <c r="D46" s="26"/>
      <c r="E46" s="25"/>
      <c r="F46" s="25"/>
      <c r="G46" s="25"/>
      <c r="H46" s="24"/>
      <c r="I46" s="23"/>
    </row>
    <row r="47" spans="1:17" s="17" customFormat="1" ht="15.75" x14ac:dyDescent="0.25">
      <c r="B47" s="65"/>
      <c r="E47" s="160" t="s">
        <v>17</v>
      </c>
      <c r="F47" s="160"/>
      <c r="G47" s="160"/>
      <c r="H47" s="160"/>
      <c r="I47" s="160"/>
      <c r="P47" s="65"/>
      <c r="Q47" s="21"/>
    </row>
    <row r="48" spans="1:17" s="17" customFormat="1" ht="15.75" x14ac:dyDescent="0.25">
      <c r="A48" s="159" t="s">
        <v>18</v>
      </c>
      <c r="B48" s="159"/>
      <c r="C48" s="159"/>
      <c r="E48" s="159" t="s">
        <v>19</v>
      </c>
      <c r="F48" s="159"/>
      <c r="G48" s="159"/>
      <c r="H48" s="159"/>
      <c r="I48" s="159"/>
      <c r="J48" s="64"/>
    </row>
    <row r="49" spans="1:16" s="17" customFormat="1" ht="15.75" x14ac:dyDescent="0.25">
      <c r="A49" s="161"/>
      <c r="B49" s="161"/>
      <c r="C49" s="161"/>
      <c r="E49" s="15"/>
      <c r="P49" s="65"/>
    </row>
    <row r="50" spans="1:16" s="17" customFormat="1" ht="15.75" x14ac:dyDescent="0.25">
      <c r="B50" s="65"/>
      <c r="E50" s="15"/>
      <c r="P50" s="65"/>
    </row>
    <row r="51" spans="1:16" s="17" customFormat="1" ht="15.75" x14ac:dyDescent="0.25">
      <c r="B51" s="65"/>
      <c r="E51" s="15"/>
      <c r="P51" s="65"/>
    </row>
    <row r="52" spans="1:16" s="17" customFormat="1" ht="15.75" x14ac:dyDescent="0.25">
      <c r="A52" s="155" t="s">
        <v>48</v>
      </c>
      <c r="B52" s="155"/>
      <c r="C52" s="155"/>
      <c r="E52" s="159" t="s">
        <v>53</v>
      </c>
      <c r="F52" s="159"/>
      <c r="G52" s="159"/>
      <c r="H52" s="159"/>
      <c r="I52" s="159"/>
      <c r="P52" s="65"/>
    </row>
    <row r="53" spans="1:16" s="17" customFormat="1" ht="15.75" x14ac:dyDescent="0.25">
      <c r="B53" s="65"/>
      <c r="E53" s="15"/>
      <c r="P53" s="65"/>
    </row>
    <row r="54" spans="1:16" s="17" customFormat="1" ht="15.75" x14ac:dyDescent="0.25">
      <c r="A54" s="20"/>
      <c r="B54" s="65"/>
      <c r="E54" s="159"/>
      <c r="F54" s="159"/>
      <c r="G54" s="159"/>
      <c r="H54" s="159"/>
      <c r="I54" s="159"/>
      <c r="P54" s="65"/>
    </row>
    <row r="55" spans="1:16" s="17" customFormat="1" ht="15.75" x14ac:dyDescent="0.25">
      <c r="B55" s="65"/>
      <c r="E55" s="15"/>
      <c r="P55" s="65"/>
    </row>
    <row r="56" spans="1:16" s="17" customFormat="1" ht="15.75" x14ac:dyDescent="0.25">
      <c r="B56" s="65"/>
      <c r="E56" s="15"/>
      <c r="P56" s="65"/>
    </row>
    <row r="57" spans="1:16" s="17" customFormat="1" ht="15.75" x14ac:dyDescent="0.25">
      <c r="B57" s="65"/>
      <c r="E57" s="15"/>
      <c r="P57" s="65"/>
    </row>
    <row r="58" spans="1:16" s="17" customFormat="1" ht="15.75" x14ac:dyDescent="0.25">
      <c r="B58" s="65"/>
      <c r="E58" s="15"/>
      <c r="P58" s="65"/>
    </row>
    <row r="59" spans="1:16" s="17" customFormat="1" ht="15.75" x14ac:dyDescent="0.25">
      <c r="B59" s="65"/>
      <c r="E59" s="15"/>
      <c r="P59" s="65"/>
    </row>
    <row r="60" spans="1:16" s="17" customFormat="1" ht="15.75" x14ac:dyDescent="0.25">
      <c r="B60" s="65"/>
      <c r="E60" s="15"/>
      <c r="P60" s="65"/>
    </row>
    <row r="61" spans="1:16" s="17" customFormat="1" ht="15.75" x14ac:dyDescent="0.25">
      <c r="B61" s="65"/>
      <c r="E61" s="15"/>
      <c r="P61" s="65"/>
    </row>
    <row r="62" spans="1:16" s="17" customFormat="1" ht="15.75" x14ac:dyDescent="0.25">
      <c r="B62" s="65"/>
      <c r="E62" s="15"/>
      <c r="P62" s="65"/>
    </row>
    <row r="63" spans="1:16" s="17" customFormat="1" ht="15.75" x14ac:dyDescent="0.25">
      <c r="B63" s="65"/>
      <c r="E63" s="15"/>
      <c r="P63" s="65"/>
    </row>
    <row r="64" spans="1:16" s="17" customFormat="1" ht="15.75" x14ac:dyDescent="0.25">
      <c r="B64" s="65"/>
      <c r="E64" s="15"/>
      <c r="P64" s="65"/>
    </row>
    <row r="65" spans="2:16" s="17" customFormat="1" ht="15.75" x14ac:dyDescent="0.25">
      <c r="B65" s="65"/>
      <c r="E65" s="15"/>
      <c r="P65" s="65"/>
    </row>
    <row r="66" spans="2:16" s="17" customFormat="1" ht="15.75" x14ac:dyDescent="0.25">
      <c r="B66" s="65"/>
      <c r="E66" s="15"/>
      <c r="P66" s="65"/>
    </row>
    <row r="67" spans="2:16" s="17" customFormat="1" ht="15.75" x14ac:dyDescent="0.25">
      <c r="B67" s="65"/>
      <c r="E67" s="15"/>
      <c r="P67" s="65"/>
    </row>
    <row r="68" spans="2:16" s="17" customFormat="1" ht="15.75" x14ac:dyDescent="0.25">
      <c r="B68" s="65"/>
      <c r="E68" s="15"/>
      <c r="P68" s="65"/>
    </row>
    <row r="69" spans="2:16" s="17" customFormat="1" ht="15.75" x14ac:dyDescent="0.25">
      <c r="B69" s="65"/>
      <c r="E69" s="15"/>
      <c r="P69" s="65"/>
    </row>
    <row r="70" spans="2:16" s="17" customFormat="1" ht="15.75" x14ac:dyDescent="0.25">
      <c r="B70" s="65"/>
      <c r="E70" s="15"/>
      <c r="P70" s="65"/>
    </row>
    <row r="71" spans="2:16" s="17" customFormat="1" ht="15.75" x14ac:dyDescent="0.25">
      <c r="B71" s="65"/>
      <c r="E71" s="15"/>
      <c r="P71" s="65"/>
    </row>
    <row r="72" spans="2:16" s="17" customFormat="1" ht="15.75" x14ac:dyDescent="0.25">
      <c r="B72" s="65"/>
      <c r="E72" s="15"/>
      <c r="P72" s="65"/>
    </row>
  </sheetData>
  <protectedRanges>
    <protectedRange sqref="B15:D45" name="Range3"/>
  </protectedRanges>
  <mergeCells count="22">
    <mergeCell ref="A48:C48"/>
    <mergeCell ref="E48:I48"/>
    <mergeCell ref="A49:C49"/>
    <mergeCell ref="A52:C52"/>
    <mergeCell ref="E52:I52"/>
    <mergeCell ref="E54:I54"/>
    <mergeCell ref="F12:F13"/>
    <mergeCell ref="G12:G13"/>
    <mergeCell ref="H12:H13"/>
    <mergeCell ref="I12:I13"/>
    <mergeCell ref="C14:D14"/>
    <mergeCell ref="E47:I47"/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</mergeCells>
  <conditionalFormatting sqref="G45">
    <cfRule type="expression" dxfId="6" priority="1" stopIfTrue="1">
      <formula>MAX($G45:$G45)&lt;4</formula>
    </cfRule>
  </conditionalFormatting>
  <conditionalFormatting sqref="H15:H44 H46">
    <cfRule type="cellIs" dxfId="5" priority="4" stopIfTrue="1" operator="equal">
      <formula>"F"</formula>
    </cfRule>
  </conditionalFormatting>
  <conditionalFormatting sqref="G15:G44 G46">
    <cfRule type="expression" dxfId="4" priority="3" stopIfTrue="1">
      <formula>MAX($G15:$G15)&lt;4</formula>
    </cfRule>
  </conditionalFormatting>
  <conditionalFormatting sqref="H45">
    <cfRule type="cellIs" dxfId="3" priority="2" stopIfTrue="1" operator="equal">
      <formula>"F"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topLeftCell="A10" zoomScale="145" zoomScaleNormal="145" workbookViewId="0">
      <selection activeCell="I21" sqref="I21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6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65"/>
      <c r="P5" s="65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s="17" customFormat="1" ht="15.75" x14ac:dyDescent="0.25">
      <c r="A8" s="20" t="s">
        <v>4</v>
      </c>
      <c r="B8" s="65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65"/>
      <c r="Q8" s="32"/>
    </row>
    <row r="9" spans="1:17" s="17" customFormat="1" ht="15.75" x14ac:dyDescent="0.25">
      <c r="A9" s="31" t="s">
        <v>1750</v>
      </c>
      <c r="B9" s="65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65"/>
      <c r="Q9" s="32"/>
    </row>
    <row r="10" spans="1:17" s="17" customFormat="1" ht="15.75" x14ac:dyDescent="0.25">
      <c r="A10" s="31" t="s">
        <v>52</v>
      </c>
      <c r="B10" s="65"/>
      <c r="C10" s="20"/>
      <c r="F10" s="31" t="s">
        <v>70</v>
      </c>
      <c r="P10" s="65"/>
    </row>
    <row r="11" spans="1:17" ht="12" customHeight="1" x14ac:dyDescent="0.25">
      <c r="A11" s="17"/>
      <c r="B11" s="65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65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67">
        <v>1</v>
      </c>
      <c r="B14" s="67">
        <v>2</v>
      </c>
      <c r="C14" s="167">
        <v>3</v>
      </c>
      <c r="D14" s="167"/>
      <c r="E14" s="67">
        <v>5</v>
      </c>
      <c r="F14" s="67">
        <v>6</v>
      </c>
      <c r="G14" s="67">
        <v>7</v>
      </c>
      <c r="H14" s="67">
        <v>8</v>
      </c>
      <c r="I14" s="38">
        <v>9</v>
      </c>
    </row>
    <row r="15" spans="1:17" s="22" customFormat="1" ht="15.75" x14ac:dyDescent="0.25">
      <c r="A15" s="117">
        <v>1</v>
      </c>
      <c r="B15" s="138" t="s">
        <v>1751</v>
      </c>
      <c r="C15" s="139" t="s">
        <v>199</v>
      </c>
      <c r="D15" s="140" t="s">
        <v>173</v>
      </c>
      <c r="E15" s="48"/>
      <c r="F15" s="48"/>
      <c r="G15" s="48">
        <f t="shared" ref="G15:G23" si="0">E15*0.3+F15*0.7</f>
        <v>0</v>
      </c>
      <c r="H15" s="49" t="str">
        <f t="shared" ref="H15:H23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118">
        <v>2</v>
      </c>
      <c r="B16" s="141" t="s">
        <v>1752</v>
      </c>
      <c r="C16" s="142" t="s">
        <v>1753</v>
      </c>
      <c r="D16" s="143" t="s">
        <v>26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17" s="22" customFormat="1" ht="15.75" x14ac:dyDescent="0.25">
      <c r="A17" s="118">
        <v>3</v>
      </c>
      <c r="B17" s="141" t="s">
        <v>1754</v>
      </c>
      <c r="C17" s="144" t="s">
        <v>175</v>
      </c>
      <c r="D17" s="145" t="s">
        <v>1755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17" s="22" customFormat="1" ht="15.75" x14ac:dyDescent="0.25">
      <c r="A18" s="118">
        <v>4</v>
      </c>
      <c r="B18" s="141" t="s">
        <v>1756</v>
      </c>
      <c r="C18" s="142" t="s">
        <v>1757</v>
      </c>
      <c r="D18" s="143" t="s">
        <v>248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17" s="22" customFormat="1" ht="15.75" x14ac:dyDescent="0.25">
      <c r="A19" s="118">
        <v>5</v>
      </c>
      <c r="B19" s="141" t="s">
        <v>1758</v>
      </c>
      <c r="C19" s="142" t="s">
        <v>1759</v>
      </c>
      <c r="D19" s="143" t="s">
        <v>198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17" s="22" customFormat="1" ht="15.75" x14ac:dyDescent="0.25">
      <c r="A20" s="118">
        <v>6</v>
      </c>
      <c r="B20" s="141" t="s">
        <v>1760</v>
      </c>
      <c r="C20" s="146" t="s">
        <v>1761</v>
      </c>
      <c r="D20" s="147" t="s">
        <v>177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17" s="22" customFormat="1" ht="15.75" x14ac:dyDescent="0.25">
      <c r="A21" s="118">
        <v>7</v>
      </c>
      <c r="B21" s="141" t="s">
        <v>1762</v>
      </c>
      <c r="C21" s="142" t="s">
        <v>508</v>
      </c>
      <c r="D21" s="143" t="s">
        <v>280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17" s="22" customFormat="1" ht="15.75" x14ac:dyDescent="0.25">
      <c r="A22" s="118">
        <v>8</v>
      </c>
      <c r="B22" s="141" t="s">
        <v>1763</v>
      </c>
      <c r="C22" s="142" t="s">
        <v>307</v>
      </c>
      <c r="D22" s="143" t="s">
        <v>34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17" s="22" customFormat="1" ht="15.75" x14ac:dyDescent="0.25">
      <c r="A23" s="136">
        <v>9</v>
      </c>
      <c r="B23" s="148" t="s">
        <v>1764</v>
      </c>
      <c r="C23" s="149" t="s">
        <v>1765</v>
      </c>
      <c r="D23" s="150" t="s">
        <v>304</v>
      </c>
      <c r="E23" s="103"/>
      <c r="F23" s="103"/>
      <c r="G23" s="103">
        <f t="shared" si="0"/>
        <v>0</v>
      </c>
      <c r="H23" s="104" t="str">
        <f t="shared" si="1"/>
        <v>F</v>
      </c>
      <c r="I23" s="137"/>
    </row>
    <row r="24" spans="1:17" s="22" customFormat="1" ht="15.75" x14ac:dyDescent="0.25">
      <c r="A24" s="28"/>
      <c r="B24" s="27"/>
      <c r="C24" s="26"/>
      <c r="D24" s="26"/>
      <c r="E24" s="25"/>
      <c r="F24" s="25"/>
      <c r="G24" s="25"/>
      <c r="H24" s="24"/>
      <c r="I24" s="23"/>
    </row>
    <row r="25" spans="1:17" s="17" customFormat="1" ht="15.75" x14ac:dyDescent="0.25">
      <c r="B25" s="65"/>
      <c r="E25" s="160" t="s">
        <v>17</v>
      </c>
      <c r="F25" s="160"/>
      <c r="G25" s="160"/>
      <c r="H25" s="160"/>
      <c r="I25" s="160"/>
      <c r="P25" s="65"/>
      <c r="Q25" s="21"/>
    </row>
    <row r="26" spans="1:17" s="17" customFormat="1" ht="15.75" x14ac:dyDescent="0.25">
      <c r="A26" s="159" t="s">
        <v>18</v>
      </c>
      <c r="B26" s="159"/>
      <c r="C26" s="159"/>
      <c r="E26" s="159" t="s">
        <v>19</v>
      </c>
      <c r="F26" s="159"/>
      <c r="G26" s="159"/>
      <c r="H26" s="159"/>
      <c r="I26" s="159"/>
      <c r="J26" s="64"/>
    </row>
    <row r="27" spans="1:17" s="17" customFormat="1" ht="15.75" x14ac:dyDescent="0.25">
      <c r="A27" s="161"/>
      <c r="B27" s="161"/>
      <c r="C27" s="161"/>
      <c r="E27" s="15"/>
      <c r="P27" s="65"/>
    </row>
    <row r="28" spans="1:17" s="17" customFormat="1" ht="15.75" x14ac:dyDescent="0.25">
      <c r="B28" s="65"/>
      <c r="E28" s="15"/>
      <c r="P28" s="65"/>
    </row>
    <row r="29" spans="1:17" s="17" customFormat="1" ht="15.75" x14ac:dyDescent="0.25">
      <c r="B29" s="65"/>
      <c r="E29" s="15"/>
      <c r="P29" s="65"/>
    </row>
    <row r="30" spans="1:17" s="17" customFormat="1" ht="15.75" x14ac:dyDescent="0.25">
      <c r="A30" s="155" t="s">
        <v>48</v>
      </c>
      <c r="B30" s="155"/>
      <c r="C30" s="155"/>
      <c r="E30" s="159" t="s">
        <v>53</v>
      </c>
      <c r="F30" s="159"/>
      <c r="G30" s="159"/>
      <c r="H30" s="159"/>
      <c r="I30" s="159"/>
      <c r="P30" s="65"/>
    </row>
    <row r="31" spans="1:17" s="17" customFormat="1" ht="15.75" x14ac:dyDescent="0.25">
      <c r="B31" s="65"/>
      <c r="E31" s="15"/>
      <c r="P31" s="65"/>
    </row>
    <row r="32" spans="1:17" s="17" customFormat="1" ht="15.75" x14ac:dyDescent="0.25">
      <c r="A32" s="20"/>
      <c r="B32" s="65"/>
      <c r="E32" s="159"/>
      <c r="F32" s="159"/>
      <c r="G32" s="159"/>
      <c r="H32" s="159"/>
      <c r="I32" s="159"/>
      <c r="P32" s="65"/>
    </row>
    <row r="33" spans="2:16" s="17" customFormat="1" ht="15.75" x14ac:dyDescent="0.25">
      <c r="B33" s="65"/>
      <c r="E33" s="15"/>
      <c r="P33" s="65"/>
    </row>
    <row r="34" spans="2:16" s="17" customFormat="1" ht="15.75" x14ac:dyDescent="0.25">
      <c r="B34" s="65"/>
      <c r="E34" s="15"/>
      <c r="P34" s="65"/>
    </row>
    <row r="35" spans="2:16" s="17" customFormat="1" ht="15.75" x14ac:dyDescent="0.25">
      <c r="B35" s="65"/>
      <c r="E35" s="15"/>
      <c r="P35" s="65"/>
    </row>
    <row r="36" spans="2:16" s="17" customFormat="1" ht="15.75" x14ac:dyDescent="0.25">
      <c r="B36" s="65"/>
      <c r="E36" s="15"/>
      <c r="P36" s="65"/>
    </row>
    <row r="37" spans="2:16" s="17" customFormat="1" ht="15.75" x14ac:dyDescent="0.25">
      <c r="B37" s="65"/>
      <c r="E37" s="15"/>
      <c r="P37" s="65"/>
    </row>
    <row r="38" spans="2:16" s="17" customFormat="1" ht="15.75" x14ac:dyDescent="0.25">
      <c r="B38" s="65"/>
      <c r="E38" s="15"/>
      <c r="P38" s="65"/>
    </row>
    <row r="39" spans="2:16" s="17" customFormat="1" ht="15.75" x14ac:dyDescent="0.25">
      <c r="B39" s="65"/>
      <c r="E39" s="15"/>
      <c r="P39" s="65"/>
    </row>
    <row r="40" spans="2:16" s="17" customFormat="1" ht="15.75" x14ac:dyDescent="0.25">
      <c r="B40" s="65"/>
      <c r="E40" s="15"/>
      <c r="P40" s="65"/>
    </row>
    <row r="41" spans="2:16" s="17" customFormat="1" ht="15.75" x14ac:dyDescent="0.25">
      <c r="B41" s="65"/>
      <c r="E41" s="15"/>
      <c r="P41" s="65"/>
    </row>
    <row r="42" spans="2:16" s="17" customFormat="1" ht="15.75" x14ac:dyDescent="0.25">
      <c r="B42" s="65"/>
      <c r="E42" s="15"/>
      <c r="P42" s="65"/>
    </row>
    <row r="43" spans="2:16" s="17" customFormat="1" ht="15.75" x14ac:dyDescent="0.25">
      <c r="B43" s="65"/>
      <c r="E43" s="15"/>
      <c r="P43" s="65"/>
    </row>
    <row r="44" spans="2:16" s="17" customFormat="1" ht="15.75" x14ac:dyDescent="0.25">
      <c r="B44" s="65"/>
      <c r="E44" s="15"/>
      <c r="P44" s="65"/>
    </row>
    <row r="45" spans="2:16" s="17" customFormat="1" ht="15.75" x14ac:dyDescent="0.25">
      <c r="B45" s="65"/>
      <c r="E45" s="15"/>
      <c r="P45" s="65"/>
    </row>
    <row r="46" spans="2:16" s="17" customFormat="1" ht="15.75" x14ac:dyDescent="0.25">
      <c r="B46" s="65"/>
      <c r="E46" s="15"/>
      <c r="P46" s="65"/>
    </row>
    <row r="47" spans="2:16" s="17" customFormat="1" ht="15.75" x14ac:dyDescent="0.25">
      <c r="B47" s="65"/>
      <c r="E47" s="15"/>
      <c r="P47" s="65"/>
    </row>
    <row r="48" spans="2:16" s="17" customFormat="1" ht="15.75" x14ac:dyDescent="0.25">
      <c r="B48" s="65"/>
      <c r="E48" s="15"/>
      <c r="P48" s="65"/>
    </row>
    <row r="49" spans="2:16" s="17" customFormat="1" ht="15.75" x14ac:dyDescent="0.25">
      <c r="B49" s="65"/>
      <c r="E49" s="15"/>
      <c r="P49" s="65"/>
    </row>
    <row r="50" spans="2:16" s="17" customFormat="1" ht="15.75" x14ac:dyDescent="0.25">
      <c r="B50" s="65"/>
      <c r="E50" s="15"/>
      <c r="P50" s="65"/>
    </row>
  </sheetData>
  <protectedRanges>
    <protectedRange sqref="B15:D23" name="Range3"/>
  </protectedRanges>
  <mergeCells count="22">
    <mergeCell ref="A26:C26"/>
    <mergeCell ref="E26:I26"/>
    <mergeCell ref="A27:C27"/>
    <mergeCell ref="A30:C30"/>
    <mergeCell ref="E30:I30"/>
    <mergeCell ref="E32:I32"/>
    <mergeCell ref="F12:F13"/>
    <mergeCell ref="G12:G13"/>
    <mergeCell ref="H12:H13"/>
    <mergeCell ref="I12:I13"/>
    <mergeCell ref="C14:D14"/>
    <mergeCell ref="E25:I25"/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</mergeCells>
  <conditionalFormatting sqref="G15:G23">
    <cfRule type="expression" dxfId="2" priority="1" stopIfTrue="1">
      <formula>MAX($G15:$G15)&lt;4</formula>
    </cfRule>
  </conditionalFormatting>
  <conditionalFormatting sqref="H15:H24">
    <cfRule type="cellIs" dxfId="1" priority="4" stopIfTrue="1" operator="equal">
      <formula>"F"</formula>
    </cfRule>
  </conditionalFormatting>
  <conditionalFormatting sqref="G24">
    <cfRule type="expression" dxfId="0" priority="3" stopIfTrue="1">
      <formula>MAX($G24:$G24)&lt;4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>
        <v>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view="pageLayout" topLeftCell="A58" zoomScaleNormal="77" workbookViewId="0">
      <selection activeCell="A6" sqref="A6:I6"/>
    </sheetView>
  </sheetViews>
  <sheetFormatPr defaultRowHeight="12.75" x14ac:dyDescent="0.2"/>
  <cols>
    <col min="1" max="1" width="5.140625" style="15" customWidth="1"/>
    <col min="2" max="2" width="13.7109375" style="16" customWidth="1"/>
    <col min="3" max="3" width="21.42578125" style="15" customWidth="1"/>
    <col min="4" max="4" width="7.85546875" style="15" customWidth="1"/>
    <col min="5" max="5" width="8.42578125" style="15" customWidth="1"/>
    <col min="6" max="6" width="11.5703125" style="15" customWidth="1"/>
    <col min="7" max="7" width="10.85546875" style="15" customWidth="1"/>
    <col min="8" max="8" width="11.140625" style="15" customWidth="1"/>
    <col min="9" max="9" width="13.140625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6.5" x14ac:dyDescent="0.25">
      <c r="A1" s="261" t="s">
        <v>0</v>
      </c>
      <c r="B1" s="261"/>
      <c r="C1" s="261"/>
      <c r="D1" s="261"/>
      <c r="E1" s="261"/>
      <c r="F1" s="261" t="s">
        <v>1</v>
      </c>
      <c r="G1" s="261"/>
      <c r="H1" s="261"/>
      <c r="I1" s="261"/>
      <c r="J1" s="262"/>
      <c r="K1" s="262"/>
      <c r="L1" s="262"/>
      <c r="M1" s="262"/>
      <c r="P1" s="34"/>
    </row>
    <row r="2" spans="1:17" s="30" customFormat="1" ht="16.5" x14ac:dyDescent="0.25">
      <c r="A2" s="263" t="s">
        <v>2</v>
      </c>
      <c r="B2" s="264"/>
      <c r="C2" s="263"/>
      <c r="D2" s="263"/>
      <c r="E2" s="262"/>
      <c r="F2" s="265" t="s">
        <v>3</v>
      </c>
      <c r="G2" s="265"/>
      <c r="H2" s="265"/>
      <c r="I2" s="265"/>
      <c r="J2" s="262"/>
      <c r="K2" s="262"/>
      <c r="L2" s="262"/>
      <c r="M2" s="262"/>
      <c r="P2" s="34"/>
    </row>
    <row r="3" spans="1:17" s="30" customFormat="1" ht="16.5" x14ac:dyDescent="0.25">
      <c r="A3" s="263" t="s">
        <v>49</v>
      </c>
      <c r="B3" s="263"/>
      <c r="C3" s="263"/>
      <c r="D3" s="263"/>
      <c r="E3" s="263"/>
      <c r="F3" s="262"/>
      <c r="G3" s="262"/>
      <c r="H3" s="262"/>
      <c r="I3" s="262"/>
      <c r="J3" s="262"/>
      <c r="K3" s="262"/>
      <c r="L3" s="262"/>
      <c r="M3" s="262"/>
      <c r="P3" s="34"/>
    </row>
    <row r="4" spans="1:17" s="30" customFormat="1" ht="16.5" x14ac:dyDescent="0.25">
      <c r="A4" s="331" t="s">
        <v>1839</v>
      </c>
      <c r="B4" s="331"/>
      <c r="C4" s="331"/>
      <c r="D4" s="331"/>
      <c r="E4" s="331"/>
      <c r="F4" s="262"/>
      <c r="G4" s="262"/>
      <c r="H4" s="262"/>
      <c r="I4" s="262"/>
      <c r="J4" s="262"/>
      <c r="K4" s="262"/>
      <c r="L4" s="262"/>
      <c r="M4" s="262"/>
      <c r="P4" s="34"/>
    </row>
    <row r="5" spans="1:17" s="17" customFormat="1" ht="16.5" x14ac:dyDescent="0.25">
      <c r="A5" s="262"/>
      <c r="B5" s="266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P5" s="18"/>
    </row>
    <row r="6" spans="1:17" s="17" customFormat="1" ht="18.75" x14ac:dyDescent="0.3">
      <c r="A6" s="330" t="s">
        <v>1838</v>
      </c>
      <c r="B6" s="330"/>
      <c r="C6" s="330"/>
      <c r="D6" s="330"/>
      <c r="E6" s="330"/>
      <c r="F6" s="330"/>
      <c r="G6" s="330"/>
      <c r="H6" s="330"/>
      <c r="I6" s="330"/>
      <c r="J6" s="267"/>
      <c r="K6" s="267"/>
      <c r="L6" s="267"/>
      <c r="M6" s="267"/>
      <c r="N6" s="31"/>
      <c r="O6" s="31"/>
      <c r="P6" s="31"/>
      <c r="Q6" s="31"/>
    </row>
    <row r="7" spans="1:17" s="17" customFormat="1" ht="16.5" x14ac:dyDescent="0.25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19"/>
      <c r="O7" s="19"/>
      <c r="P7" s="19"/>
      <c r="Q7" s="19"/>
    </row>
    <row r="8" spans="1:17" s="17" customFormat="1" ht="16.5" x14ac:dyDescent="0.25">
      <c r="A8" s="269" t="s">
        <v>4</v>
      </c>
      <c r="B8" s="266"/>
      <c r="C8" s="267" t="s">
        <v>32</v>
      </c>
      <c r="D8" s="270"/>
      <c r="E8" s="262"/>
      <c r="F8" s="270" t="s">
        <v>33</v>
      </c>
      <c r="G8" s="267"/>
      <c r="H8" s="271"/>
      <c r="I8" s="271"/>
      <c r="J8" s="271"/>
      <c r="K8" s="271"/>
      <c r="L8" s="271"/>
      <c r="M8" s="271"/>
      <c r="N8" s="32"/>
      <c r="O8" s="32"/>
      <c r="P8" s="18"/>
      <c r="Q8" s="32"/>
    </row>
    <row r="9" spans="1:17" s="17" customFormat="1" ht="16.5" x14ac:dyDescent="0.25">
      <c r="A9" s="267" t="s">
        <v>1831</v>
      </c>
      <c r="B9" s="266"/>
      <c r="C9" s="267"/>
      <c r="D9" s="270"/>
      <c r="E9" s="262"/>
      <c r="F9" s="270" t="s">
        <v>69</v>
      </c>
      <c r="G9" s="262"/>
      <c r="H9" s="271"/>
      <c r="I9" s="271"/>
      <c r="J9" s="271"/>
      <c r="K9" s="271"/>
      <c r="L9" s="271"/>
      <c r="M9" s="271"/>
      <c r="N9" s="32"/>
      <c r="O9" s="32"/>
      <c r="P9" s="18"/>
      <c r="Q9" s="32"/>
    </row>
    <row r="10" spans="1:17" s="17" customFormat="1" ht="16.5" x14ac:dyDescent="0.25">
      <c r="A10" s="267" t="s">
        <v>52</v>
      </c>
      <c r="B10" s="266"/>
      <c r="C10" s="269"/>
      <c r="D10" s="262"/>
      <c r="E10" s="262"/>
      <c r="F10" s="267" t="s">
        <v>70</v>
      </c>
      <c r="G10" s="262"/>
      <c r="H10" s="262"/>
      <c r="I10" s="262"/>
      <c r="J10" s="262"/>
      <c r="K10" s="262"/>
      <c r="L10" s="262"/>
      <c r="M10" s="262"/>
      <c r="P10" s="18"/>
    </row>
    <row r="11" spans="1:17" ht="12" customHeight="1" x14ac:dyDescent="0.25">
      <c r="A11" s="262"/>
      <c r="B11" s="266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17"/>
      <c r="O11" s="17"/>
      <c r="P11" s="18"/>
      <c r="Q11" s="17"/>
    </row>
    <row r="12" spans="1:17" s="30" customFormat="1" ht="16.5" customHeight="1" x14ac:dyDescent="0.25">
      <c r="A12" s="272" t="s">
        <v>5</v>
      </c>
      <c r="B12" s="273" t="s">
        <v>6</v>
      </c>
      <c r="C12" s="274" t="s">
        <v>7</v>
      </c>
      <c r="D12" s="275" t="s">
        <v>8</v>
      </c>
      <c r="E12" s="276" t="s">
        <v>9</v>
      </c>
      <c r="F12" s="277" t="s">
        <v>10</v>
      </c>
      <c r="G12" s="277" t="s">
        <v>11</v>
      </c>
      <c r="H12" s="276" t="s">
        <v>12</v>
      </c>
      <c r="I12" s="276" t="s">
        <v>13</v>
      </c>
      <c r="J12" s="262"/>
      <c r="K12" s="262"/>
      <c r="L12" s="262"/>
      <c r="M12" s="262"/>
    </row>
    <row r="13" spans="1:17" s="30" customFormat="1" ht="51.75" customHeight="1" x14ac:dyDescent="0.25">
      <c r="A13" s="278"/>
      <c r="B13" s="279"/>
      <c r="C13" s="280"/>
      <c r="D13" s="281"/>
      <c r="E13" s="282"/>
      <c r="F13" s="283"/>
      <c r="G13" s="284"/>
      <c r="H13" s="282"/>
      <c r="I13" s="282"/>
      <c r="J13" s="262"/>
      <c r="K13" s="262"/>
      <c r="L13" s="262"/>
      <c r="M13" s="262"/>
    </row>
    <row r="14" spans="1:17" s="29" customFormat="1" ht="19.5" x14ac:dyDescent="0.3">
      <c r="A14" s="285">
        <v>1</v>
      </c>
      <c r="B14" s="285">
        <v>2</v>
      </c>
      <c r="C14" s="286">
        <v>3</v>
      </c>
      <c r="D14" s="286"/>
      <c r="E14" s="285">
        <v>5</v>
      </c>
      <c r="F14" s="285">
        <v>6</v>
      </c>
      <c r="G14" s="285">
        <v>7</v>
      </c>
      <c r="H14" s="285">
        <v>8</v>
      </c>
      <c r="I14" s="287">
        <v>9</v>
      </c>
      <c r="J14" s="262"/>
      <c r="K14" s="262"/>
      <c r="L14" s="262"/>
      <c r="M14" s="262"/>
    </row>
    <row r="15" spans="1:17" s="22" customFormat="1" ht="16.5" x14ac:dyDescent="0.25">
      <c r="A15" s="288">
        <v>1</v>
      </c>
      <c r="B15" s="289" t="s">
        <v>431</v>
      </c>
      <c r="C15" s="290" t="s">
        <v>432</v>
      </c>
      <c r="D15" s="291" t="s">
        <v>44</v>
      </c>
      <c r="E15" s="292">
        <v>9</v>
      </c>
      <c r="F15" s="292"/>
      <c r="G15" s="292">
        <f t="shared" ref="G15:G71" si="0">E15*0.3+F15*0.7</f>
        <v>2.6999999999999997</v>
      </c>
      <c r="H15" s="293" t="str">
        <f t="shared" ref="H15:H71" si="1">IF(G15="","",IF(G15&lt;4,"F",IF(G15&lt;=4.9,"D",IF(G15&lt;=5.4,"D+",IF(G15&lt;=5.9,"C",IF(G15&lt;=6.9,"C+",IF(G15&lt;=7.9,"B",IF(G15&lt;=8.4,"B+","A"))))))))</f>
        <v>F</v>
      </c>
      <c r="I15" s="294"/>
      <c r="J15" s="295"/>
      <c r="K15" s="295"/>
      <c r="L15" s="295"/>
      <c r="M15" s="295"/>
    </row>
    <row r="16" spans="1:17" s="60" customFormat="1" ht="16.5" x14ac:dyDescent="0.25">
      <c r="A16" s="296">
        <v>2</v>
      </c>
      <c r="B16" s="297" t="s">
        <v>433</v>
      </c>
      <c r="C16" s="298" t="s">
        <v>228</v>
      </c>
      <c r="D16" s="299" t="s">
        <v>333</v>
      </c>
      <c r="E16" s="300">
        <v>9</v>
      </c>
      <c r="F16" s="300"/>
      <c r="G16" s="300">
        <f t="shared" si="0"/>
        <v>2.6999999999999997</v>
      </c>
      <c r="H16" s="301" t="str">
        <f t="shared" si="1"/>
        <v>F</v>
      </c>
      <c r="I16" s="302"/>
      <c r="J16" s="303"/>
      <c r="K16" s="303"/>
      <c r="L16" s="303"/>
      <c r="M16" s="303"/>
    </row>
    <row r="17" spans="1:13" s="22" customFormat="1" ht="16.5" x14ac:dyDescent="0.25">
      <c r="A17" s="296">
        <v>3</v>
      </c>
      <c r="B17" s="297" t="s">
        <v>434</v>
      </c>
      <c r="C17" s="304" t="s">
        <v>214</v>
      </c>
      <c r="D17" s="305" t="s">
        <v>72</v>
      </c>
      <c r="E17" s="300">
        <v>5.5</v>
      </c>
      <c r="F17" s="300"/>
      <c r="G17" s="300">
        <f t="shared" si="0"/>
        <v>1.65</v>
      </c>
      <c r="H17" s="301" t="str">
        <f t="shared" si="1"/>
        <v>F</v>
      </c>
      <c r="I17" s="302"/>
      <c r="J17" s="295"/>
      <c r="K17" s="295"/>
      <c r="L17" s="295"/>
      <c r="M17" s="295"/>
    </row>
    <row r="18" spans="1:13" s="60" customFormat="1" ht="16.5" x14ac:dyDescent="0.25">
      <c r="A18" s="296">
        <v>4</v>
      </c>
      <c r="B18" s="297" t="s">
        <v>435</v>
      </c>
      <c r="C18" s="298" t="s">
        <v>23</v>
      </c>
      <c r="D18" s="299" t="s">
        <v>73</v>
      </c>
      <c r="E18" s="300">
        <v>6.5</v>
      </c>
      <c r="F18" s="300"/>
      <c r="G18" s="300">
        <f t="shared" si="0"/>
        <v>1.95</v>
      </c>
      <c r="H18" s="301" t="str">
        <f t="shared" si="1"/>
        <v>F</v>
      </c>
      <c r="I18" s="302"/>
      <c r="J18" s="303"/>
      <c r="K18" s="303"/>
      <c r="L18" s="303"/>
      <c r="M18" s="303"/>
    </row>
    <row r="19" spans="1:13" s="22" customFormat="1" ht="16.5" x14ac:dyDescent="0.25">
      <c r="A19" s="296">
        <v>5</v>
      </c>
      <c r="B19" s="297" t="s">
        <v>436</v>
      </c>
      <c r="C19" s="298" t="s">
        <v>437</v>
      </c>
      <c r="D19" s="299" t="s">
        <v>75</v>
      </c>
      <c r="E19" s="300">
        <v>7.5</v>
      </c>
      <c r="F19" s="300"/>
      <c r="G19" s="300">
        <f t="shared" si="0"/>
        <v>2.25</v>
      </c>
      <c r="H19" s="301" t="str">
        <f t="shared" si="1"/>
        <v>F</v>
      </c>
      <c r="I19" s="302"/>
      <c r="J19" s="295"/>
      <c r="K19" s="295"/>
      <c r="L19" s="295"/>
      <c r="M19" s="295"/>
    </row>
    <row r="20" spans="1:13" s="22" customFormat="1" ht="16.5" x14ac:dyDescent="0.25">
      <c r="A20" s="296">
        <v>6</v>
      </c>
      <c r="B20" s="297" t="s">
        <v>438</v>
      </c>
      <c r="C20" s="298" t="s">
        <v>439</v>
      </c>
      <c r="D20" s="299" t="s">
        <v>211</v>
      </c>
      <c r="E20" s="300">
        <v>9</v>
      </c>
      <c r="F20" s="300"/>
      <c r="G20" s="300">
        <f t="shared" si="0"/>
        <v>2.6999999999999997</v>
      </c>
      <c r="H20" s="301" t="str">
        <f t="shared" si="1"/>
        <v>F</v>
      </c>
      <c r="I20" s="302"/>
      <c r="J20" s="295"/>
      <c r="K20" s="295"/>
      <c r="L20" s="295"/>
      <c r="M20" s="295"/>
    </row>
    <row r="21" spans="1:13" s="22" customFormat="1" ht="16.5" x14ac:dyDescent="0.25">
      <c r="A21" s="296">
        <v>7</v>
      </c>
      <c r="B21" s="297" t="s">
        <v>440</v>
      </c>
      <c r="C21" s="306" t="s">
        <v>441</v>
      </c>
      <c r="D21" s="307" t="s">
        <v>442</v>
      </c>
      <c r="E21" s="300">
        <v>5.5</v>
      </c>
      <c r="F21" s="300"/>
      <c r="G21" s="300">
        <f t="shared" si="0"/>
        <v>1.65</v>
      </c>
      <c r="H21" s="301" t="str">
        <f t="shared" si="1"/>
        <v>F</v>
      </c>
      <c r="I21" s="302"/>
      <c r="J21" s="295"/>
      <c r="K21" s="295"/>
      <c r="L21" s="295"/>
      <c r="M21" s="295"/>
    </row>
    <row r="22" spans="1:13" s="22" customFormat="1" ht="16.5" x14ac:dyDescent="0.25">
      <c r="A22" s="296">
        <v>8</v>
      </c>
      <c r="B22" s="297" t="s">
        <v>443</v>
      </c>
      <c r="C22" s="298" t="s">
        <v>444</v>
      </c>
      <c r="D22" s="299" t="s">
        <v>445</v>
      </c>
      <c r="E22" s="300">
        <v>8</v>
      </c>
      <c r="F22" s="300"/>
      <c r="G22" s="300">
        <f t="shared" si="0"/>
        <v>2.4</v>
      </c>
      <c r="H22" s="301" t="str">
        <f t="shared" si="1"/>
        <v>F</v>
      </c>
      <c r="I22" s="302"/>
      <c r="J22" s="295"/>
      <c r="K22" s="295"/>
      <c r="L22" s="295"/>
      <c r="M22" s="295"/>
    </row>
    <row r="23" spans="1:13" s="60" customFormat="1" ht="16.5" x14ac:dyDescent="0.25">
      <c r="A23" s="296">
        <v>9</v>
      </c>
      <c r="B23" s="297" t="s">
        <v>446</v>
      </c>
      <c r="C23" s="306" t="s">
        <v>279</v>
      </c>
      <c r="D23" s="307" t="s">
        <v>114</v>
      </c>
      <c r="E23" s="300">
        <v>5.5</v>
      </c>
      <c r="F23" s="300"/>
      <c r="G23" s="300">
        <f t="shared" si="0"/>
        <v>1.65</v>
      </c>
      <c r="H23" s="301" t="str">
        <f t="shared" si="1"/>
        <v>F</v>
      </c>
      <c r="I23" s="302"/>
      <c r="J23" s="303"/>
      <c r="K23" s="303"/>
      <c r="L23" s="303"/>
      <c r="M23" s="303"/>
    </row>
    <row r="24" spans="1:13" s="22" customFormat="1" ht="16.5" x14ac:dyDescent="0.25">
      <c r="A24" s="296">
        <v>10</v>
      </c>
      <c r="B24" s="297" t="s">
        <v>447</v>
      </c>
      <c r="C24" s="298" t="s">
        <v>86</v>
      </c>
      <c r="D24" s="299" t="s">
        <v>50</v>
      </c>
      <c r="E24" s="300">
        <v>6.5</v>
      </c>
      <c r="F24" s="300"/>
      <c r="G24" s="300">
        <f t="shared" si="0"/>
        <v>1.95</v>
      </c>
      <c r="H24" s="301" t="str">
        <f t="shared" si="1"/>
        <v>F</v>
      </c>
      <c r="I24" s="302"/>
      <c r="J24" s="295"/>
      <c r="K24" s="295"/>
      <c r="L24" s="295"/>
      <c r="M24" s="295"/>
    </row>
    <row r="25" spans="1:13" s="22" customFormat="1" ht="16.5" x14ac:dyDescent="0.25">
      <c r="A25" s="296">
        <v>11</v>
      </c>
      <c r="B25" s="297" t="s">
        <v>448</v>
      </c>
      <c r="C25" s="306" t="s">
        <v>449</v>
      </c>
      <c r="D25" s="307" t="s">
        <v>65</v>
      </c>
      <c r="E25" s="300">
        <v>5.5</v>
      </c>
      <c r="F25" s="300"/>
      <c r="G25" s="300">
        <f t="shared" si="0"/>
        <v>1.65</v>
      </c>
      <c r="H25" s="301" t="str">
        <f t="shared" si="1"/>
        <v>F</v>
      </c>
      <c r="I25" s="302"/>
      <c r="J25" s="295"/>
      <c r="K25" s="295"/>
      <c r="L25" s="295"/>
      <c r="M25" s="295"/>
    </row>
    <row r="26" spans="1:13" s="22" customFormat="1" ht="16.5" x14ac:dyDescent="0.25">
      <c r="A26" s="296">
        <v>12</v>
      </c>
      <c r="B26" s="297" t="s">
        <v>450</v>
      </c>
      <c r="C26" s="298" t="s">
        <v>451</v>
      </c>
      <c r="D26" s="299" t="s">
        <v>245</v>
      </c>
      <c r="E26" s="300">
        <v>7</v>
      </c>
      <c r="F26" s="300"/>
      <c r="G26" s="300">
        <f t="shared" si="0"/>
        <v>2.1</v>
      </c>
      <c r="H26" s="301" t="str">
        <f t="shared" si="1"/>
        <v>F</v>
      </c>
      <c r="I26" s="302"/>
      <c r="J26" s="295"/>
      <c r="K26" s="295"/>
      <c r="L26" s="295"/>
      <c r="M26" s="295"/>
    </row>
    <row r="27" spans="1:13" s="22" customFormat="1" ht="16.5" x14ac:dyDescent="0.25">
      <c r="A27" s="296">
        <v>13</v>
      </c>
      <c r="B27" s="297" t="s">
        <v>452</v>
      </c>
      <c r="C27" s="298" t="s">
        <v>453</v>
      </c>
      <c r="D27" s="299" t="s">
        <v>245</v>
      </c>
      <c r="E27" s="300">
        <v>8</v>
      </c>
      <c r="F27" s="300"/>
      <c r="G27" s="300">
        <f t="shared" si="0"/>
        <v>2.4</v>
      </c>
      <c r="H27" s="301" t="str">
        <f t="shared" si="1"/>
        <v>F</v>
      </c>
      <c r="I27" s="302"/>
      <c r="J27" s="295"/>
      <c r="K27" s="295"/>
      <c r="L27" s="295"/>
      <c r="M27" s="295"/>
    </row>
    <row r="28" spans="1:13" s="22" customFormat="1" ht="16.5" x14ac:dyDescent="0.25">
      <c r="A28" s="296">
        <v>14</v>
      </c>
      <c r="B28" s="297" t="s">
        <v>454</v>
      </c>
      <c r="C28" s="298" t="s">
        <v>455</v>
      </c>
      <c r="D28" s="299" t="s">
        <v>80</v>
      </c>
      <c r="E28" s="300">
        <v>7</v>
      </c>
      <c r="F28" s="300"/>
      <c r="G28" s="300">
        <f t="shared" si="0"/>
        <v>2.1</v>
      </c>
      <c r="H28" s="301" t="str">
        <f t="shared" si="1"/>
        <v>F</v>
      </c>
      <c r="I28" s="302"/>
      <c r="J28" s="295"/>
      <c r="K28" s="295"/>
      <c r="L28" s="295"/>
      <c r="M28" s="295"/>
    </row>
    <row r="29" spans="1:13" s="60" customFormat="1" ht="16.5" x14ac:dyDescent="0.25">
      <c r="A29" s="296">
        <v>15</v>
      </c>
      <c r="B29" s="297" t="s">
        <v>456</v>
      </c>
      <c r="C29" s="306" t="s">
        <v>94</v>
      </c>
      <c r="D29" s="307" t="s">
        <v>26</v>
      </c>
      <c r="E29" s="300">
        <v>9</v>
      </c>
      <c r="F29" s="300"/>
      <c r="G29" s="300">
        <f t="shared" si="0"/>
        <v>2.6999999999999997</v>
      </c>
      <c r="H29" s="301" t="str">
        <f t="shared" si="1"/>
        <v>F</v>
      </c>
      <c r="I29" s="302"/>
      <c r="J29" s="303"/>
      <c r="K29" s="303"/>
      <c r="L29" s="303"/>
      <c r="M29" s="303"/>
    </row>
    <row r="30" spans="1:13" s="22" customFormat="1" ht="16.5" x14ac:dyDescent="0.25">
      <c r="A30" s="296">
        <v>16</v>
      </c>
      <c r="B30" s="297" t="s">
        <v>457</v>
      </c>
      <c r="C30" s="306" t="s">
        <v>458</v>
      </c>
      <c r="D30" s="307" t="s">
        <v>42</v>
      </c>
      <c r="E30" s="300">
        <v>8</v>
      </c>
      <c r="F30" s="300"/>
      <c r="G30" s="300">
        <f t="shared" si="0"/>
        <v>2.4</v>
      </c>
      <c r="H30" s="301" t="str">
        <f t="shared" si="1"/>
        <v>F</v>
      </c>
      <c r="I30" s="302"/>
      <c r="J30" s="295"/>
      <c r="K30" s="295"/>
      <c r="L30" s="295"/>
      <c r="M30" s="295"/>
    </row>
    <row r="31" spans="1:13" s="22" customFormat="1" ht="16.5" x14ac:dyDescent="0.25">
      <c r="A31" s="296">
        <v>17</v>
      </c>
      <c r="B31" s="297" t="s">
        <v>459</v>
      </c>
      <c r="C31" s="298" t="s">
        <v>460</v>
      </c>
      <c r="D31" s="299" t="s">
        <v>149</v>
      </c>
      <c r="E31" s="300">
        <v>6.5</v>
      </c>
      <c r="F31" s="300"/>
      <c r="G31" s="300">
        <f t="shared" si="0"/>
        <v>1.95</v>
      </c>
      <c r="H31" s="301" t="str">
        <f t="shared" si="1"/>
        <v>F</v>
      </c>
      <c r="I31" s="302"/>
      <c r="J31" s="295"/>
      <c r="K31" s="295"/>
      <c r="L31" s="295"/>
      <c r="M31" s="295"/>
    </row>
    <row r="32" spans="1:13" s="60" customFormat="1" ht="16.5" x14ac:dyDescent="0.25">
      <c r="A32" s="296">
        <v>18</v>
      </c>
      <c r="B32" s="297" t="s">
        <v>461</v>
      </c>
      <c r="C32" s="298" t="s">
        <v>462</v>
      </c>
      <c r="D32" s="299" t="s">
        <v>463</v>
      </c>
      <c r="E32" s="300">
        <v>6.5</v>
      </c>
      <c r="F32" s="300"/>
      <c r="G32" s="300">
        <f t="shared" si="0"/>
        <v>1.95</v>
      </c>
      <c r="H32" s="301" t="str">
        <f t="shared" si="1"/>
        <v>F</v>
      </c>
      <c r="I32" s="302"/>
      <c r="J32" s="303"/>
      <c r="K32" s="303"/>
      <c r="L32" s="303"/>
      <c r="M32" s="303"/>
    </row>
    <row r="33" spans="1:13" s="22" customFormat="1" ht="16.5" x14ac:dyDescent="0.25">
      <c r="A33" s="296">
        <v>19</v>
      </c>
      <c r="B33" s="297" t="s">
        <v>464</v>
      </c>
      <c r="C33" s="298" t="s">
        <v>226</v>
      </c>
      <c r="D33" s="299" t="s">
        <v>324</v>
      </c>
      <c r="E33" s="300">
        <v>5</v>
      </c>
      <c r="F33" s="300"/>
      <c r="G33" s="300">
        <f t="shared" si="0"/>
        <v>1.5</v>
      </c>
      <c r="H33" s="301" t="str">
        <f t="shared" si="1"/>
        <v>F</v>
      </c>
      <c r="I33" s="302"/>
      <c r="J33" s="295"/>
      <c r="K33" s="295"/>
      <c r="L33" s="295"/>
      <c r="M33" s="295"/>
    </row>
    <row r="34" spans="1:13" s="22" customFormat="1" ht="16.5" x14ac:dyDescent="0.25">
      <c r="A34" s="296">
        <v>20</v>
      </c>
      <c r="B34" s="297" t="s">
        <v>465</v>
      </c>
      <c r="C34" s="298" t="s">
        <v>466</v>
      </c>
      <c r="D34" s="299" t="s">
        <v>467</v>
      </c>
      <c r="E34" s="300">
        <v>6.5</v>
      </c>
      <c r="F34" s="300"/>
      <c r="G34" s="300">
        <f t="shared" si="0"/>
        <v>1.95</v>
      </c>
      <c r="H34" s="301" t="str">
        <f t="shared" si="1"/>
        <v>F</v>
      </c>
      <c r="I34" s="302"/>
      <c r="J34" s="295"/>
      <c r="K34" s="295"/>
      <c r="L34" s="295"/>
      <c r="M34" s="295"/>
    </row>
    <row r="35" spans="1:13" s="22" customFormat="1" ht="16.5" x14ac:dyDescent="0.25">
      <c r="A35" s="296">
        <v>21</v>
      </c>
      <c r="B35" s="297" t="s">
        <v>468</v>
      </c>
      <c r="C35" s="298" t="s">
        <v>206</v>
      </c>
      <c r="D35" s="299" t="s">
        <v>15</v>
      </c>
      <c r="E35" s="300">
        <v>6.5</v>
      </c>
      <c r="F35" s="300"/>
      <c r="G35" s="300">
        <f t="shared" si="0"/>
        <v>1.95</v>
      </c>
      <c r="H35" s="301" t="str">
        <f t="shared" si="1"/>
        <v>F</v>
      </c>
      <c r="I35" s="302"/>
      <c r="J35" s="295"/>
      <c r="K35" s="295"/>
      <c r="L35" s="295"/>
      <c r="M35" s="295"/>
    </row>
    <row r="36" spans="1:13" s="22" customFormat="1" ht="16.5" x14ac:dyDescent="0.25">
      <c r="A36" s="296">
        <v>22</v>
      </c>
      <c r="B36" s="297" t="s">
        <v>469</v>
      </c>
      <c r="C36" s="298" t="s">
        <v>470</v>
      </c>
      <c r="D36" s="299" t="s">
        <v>15</v>
      </c>
      <c r="E36" s="300">
        <v>9</v>
      </c>
      <c r="F36" s="300"/>
      <c r="G36" s="300">
        <f t="shared" si="0"/>
        <v>2.6999999999999997</v>
      </c>
      <c r="H36" s="301" t="str">
        <f t="shared" si="1"/>
        <v>F</v>
      </c>
      <c r="I36" s="302"/>
      <c r="J36" s="295"/>
      <c r="K36" s="295"/>
      <c r="L36" s="295"/>
      <c r="M36" s="295"/>
    </row>
    <row r="37" spans="1:13" s="22" customFormat="1" ht="16.5" x14ac:dyDescent="0.25">
      <c r="A37" s="296">
        <v>23</v>
      </c>
      <c r="B37" s="297" t="s">
        <v>471</v>
      </c>
      <c r="C37" s="298" t="s">
        <v>472</v>
      </c>
      <c r="D37" s="299" t="s">
        <v>60</v>
      </c>
      <c r="E37" s="300">
        <v>7.5</v>
      </c>
      <c r="F37" s="300"/>
      <c r="G37" s="300">
        <f t="shared" si="0"/>
        <v>2.25</v>
      </c>
      <c r="H37" s="301" t="str">
        <f t="shared" si="1"/>
        <v>F</v>
      </c>
      <c r="I37" s="302"/>
      <c r="J37" s="295"/>
      <c r="K37" s="295"/>
      <c r="L37" s="295"/>
      <c r="M37" s="295"/>
    </row>
    <row r="38" spans="1:13" s="22" customFormat="1" ht="16.5" x14ac:dyDescent="0.25">
      <c r="A38" s="296">
        <v>24</v>
      </c>
      <c r="B38" s="297" t="s">
        <v>473</v>
      </c>
      <c r="C38" s="298" t="s">
        <v>146</v>
      </c>
      <c r="D38" s="299" t="s">
        <v>54</v>
      </c>
      <c r="E38" s="300">
        <v>6.5</v>
      </c>
      <c r="F38" s="300"/>
      <c r="G38" s="300">
        <f t="shared" si="0"/>
        <v>1.95</v>
      </c>
      <c r="H38" s="301" t="str">
        <f t="shared" si="1"/>
        <v>F</v>
      </c>
      <c r="I38" s="302"/>
      <c r="J38" s="295"/>
      <c r="K38" s="295"/>
      <c r="L38" s="295"/>
      <c r="M38" s="295"/>
    </row>
    <row r="39" spans="1:13" s="22" customFormat="1" ht="16.5" x14ac:dyDescent="0.25">
      <c r="A39" s="296">
        <v>25</v>
      </c>
      <c r="B39" s="297" t="s">
        <v>474</v>
      </c>
      <c r="C39" s="298" t="s">
        <v>92</v>
      </c>
      <c r="D39" s="299" t="s">
        <v>219</v>
      </c>
      <c r="E39" s="300">
        <v>6.5</v>
      </c>
      <c r="F39" s="300"/>
      <c r="G39" s="300">
        <f t="shared" si="0"/>
        <v>1.95</v>
      </c>
      <c r="H39" s="301" t="str">
        <f t="shared" si="1"/>
        <v>F</v>
      </c>
      <c r="I39" s="302"/>
      <c r="J39" s="295"/>
      <c r="K39" s="295"/>
      <c r="L39" s="295"/>
      <c r="M39" s="295"/>
    </row>
    <row r="40" spans="1:13" s="22" customFormat="1" ht="16.5" x14ac:dyDescent="0.25">
      <c r="A40" s="296">
        <v>26</v>
      </c>
      <c r="B40" s="297" t="s">
        <v>475</v>
      </c>
      <c r="C40" s="298" t="s">
        <v>476</v>
      </c>
      <c r="D40" s="299" t="s">
        <v>177</v>
      </c>
      <c r="E40" s="300">
        <v>7</v>
      </c>
      <c r="F40" s="300"/>
      <c r="G40" s="300">
        <f t="shared" si="0"/>
        <v>2.1</v>
      </c>
      <c r="H40" s="301" t="str">
        <f t="shared" si="1"/>
        <v>F</v>
      </c>
      <c r="I40" s="302"/>
      <c r="J40" s="295"/>
      <c r="K40" s="295"/>
      <c r="L40" s="295"/>
      <c r="M40" s="295"/>
    </row>
    <row r="41" spans="1:13" s="22" customFormat="1" ht="16.5" x14ac:dyDescent="0.25">
      <c r="A41" s="296">
        <v>27</v>
      </c>
      <c r="B41" s="297" t="s">
        <v>477</v>
      </c>
      <c r="C41" s="298" t="s">
        <v>478</v>
      </c>
      <c r="D41" s="299" t="s">
        <v>37</v>
      </c>
      <c r="E41" s="300">
        <v>6.5</v>
      </c>
      <c r="F41" s="300"/>
      <c r="G41" s="300">
        <f t="shared" si="0"/>
        <v>1.95</v>
      </c>
      <c r="H41" s="301" t="str">
        <f t="shared" si="1"/>
        <v>F</v>
      </c>
      <c r="I41" s="302"/>
      <c r="J41" s="295"/>
      <c r="K41" s="295"/>
      <c r="L41" s="295"/>
      <c r="M41" s="295"/>
    </row>
    <row r="42" spans="1:13" s="60" customFormat="1" ht="16.5" x14ac:dyDescent="0.25">
      <c r="A42" s="296">
        <v>28</v>
      </c>
      <c r="B42" s="297" t="s">
        <v>479</v>
      </c>
      <c r="C42" s="298" t="s">
        <v>23</v>
      </c>
      <c r="D42" s="299" t="s">
        <v>91</v>
      </c>
      <c r="E42" s="300">
        <v>7.5</v>
      </c>
      <c r="F42" s="300"/>
      <c r="G42" s="300">
        <f t="shared" si="0"/>
        <v>2.25</v>
      </c>
      <c r="H42" s="301" t="str">
        <f t="shared" si="1"/>
        <v>F</v>
      </c>
      <c r="I42" s="302"/>
      <c r="J42" s="303"/>
      <c r="K42" s="303"/>
      <c r="L42" s="303"/>
      <c r="M42" s="303"/>
    </row>
    <row r="43" spans="1:13" s="22" customFormat="1" ht="16.5" x14ac:dyDescent="0.25">
      <c r="A43" s="296">
        <v>29</v>
      </c>
      <c r="B43" s="297" t="s">
        <v>480</v>
      </c>
      <c r="C43" s="298" t="s">
        <v>481</v>
      </c>
      <c r="D43" s="299" t="s">
        <v>36</v>
      </c>
      <c r="E43" s="300"/>
      <c r="F43" s="300"/>
      <c r="G43" s="300">
        <f t="shared" si="0"/>
        <v>0</v>
      </c>
      <c r="H43" s="301" t="str">
        <f t="shared" si="1"/>
        <v>F</v>
      </c>
      <c r="I43" s="302"/>
      <c r="J43" s="295"/>
      <c r="K43" s="295"/>
      <c r="L43" s="295"/>
      <c r="M43" s="295"/>
    </row>
    <row r="44" spans="1:13" s="22" customFormat="1" ht="16.5" x14ac:dyDescent="0.25">
      <c r="A44" s="296">
        <v>30</v>
      </c>
      <c r="B44" s="297" t="s">
        <v>482</v>
      </c>
      <c r="C44" s="298" t="s">
        <v>483</v>
      </c>
      <c r="D44" s="299" t="s">
        <v>484</v>
      </c>
      <c r="E44" s="308">
        <v>8</v>
      </c>
      <c r="F44" s="308"/>
      <c r="G44" s="308">
        <f t="shared" si="0"/>
        <v>2.4</v>
      </c>
      <c r="H44" s="309" t="str">
        <f t="shared" si="1"/>
        <v>F</v>
      </c>
      <c r="I44" s="310"/>
      <c r="J44" s="295"/>
      <c r="K44" s="295"/>
      <c r="L44" s="295"/>
      <c r="M44" s="295"/>
    </row>
    <row r="45" spans="1:13" s="22" customFormat="1" ht="16.5" x14ac:dyDescent="0.25">
      <c r="A45" s="296">
        <v>31</v>
      </c>
      <c r="B45" s="297" t="s">
        <v>485</v>
      </c>
      <c r="C45" s="298" t="s">
        <v>486</v>
      </c>
      <c r="D45" s="299" t="s">
        <v>152</v>
      </c>
      <c r="E45" s="308">
        <v>7.5</v>
      </c>
      <c r="F45" s="308"/>
      <c r="G45" s="308">
        <f>E45*0.3+F45*0.7</f>
        <v>2.25</v>
      </c>
      <c r="H45" s="309" t="str">
        <f>IF(G45="","",IF(G45&lt;4,"F",IF(G45&lt;=4.9,"D",IF(G45&lt;=5.4,"D+",IF(G45&lt;=5.9,"C",IF(G45&lt;=6.9,"C+",IF(G45&lt;=7.9,"B",IF(G45&lt;=8.4,"B+","A"))))))))</f>
        <v>F</v>
      </c>
      <c r="I45" s="310"/>
      <c r="J45" s="295"/>
      <c r="K45" s="295"/>
      <c r="L45" s="295"/>
      <c r="M45" s="295"/>
    </row>
    <row r="46" spans="1:13" s="22" customFormat="1" ht="16.5" x14ac:dyDescent="0.25">
      <c r="A46" s="296">
        <v>32</v>
      </c>
      <c r="B46" s="297" t="s">
        <v>487</v>
      </c>
      <c r="C46" s="298" t="s">
        <v>488</v>
      </c>
      <c r="D46" s="299" t="s">
        <v>153</v>
      </c>
      <c r="E46" s="308">
        <v>5.5</v>
      </c>
      <c r="F46" s="308"/>
      <c r="G46" s="308">
        <f t="shared" si="0"/>
        <v>1.65</v>
      </c>
      <c r="H46" s="309" t="str">
        <f t="shared" si="1"/>
        <v>F</v>
      </c>
      <c r="I46" s="310"/>
      <c r="J46" s="295"/>
      <c r="K46" s="295"/>
      <c r="L46" s="295"/>
      <c r="M46" s="295"/>
    </row>
    <row r="47" spans="1:13" s="22" customFormat="1" ht="16.5" x14ac:dyDescent="0.25">
      <c r="A47" s="296">
        <v>33</v>
      </c>
      <c r="B47" s="297" t="s">
        <v>489</v>
      </c>
      <c r="C47" s="298" t="s">
        <v>490</v>
      </c>
      <c r="D47" s="299" t="s">
        <v>205</v>
      </c>
      <c r="E47" s="308">
        <v>5.5</v>
      </c>
      <c r="F47" s="308"/>
      <c r="G47" s="308">
        <f>E47*0.3+F47*0.7</f>
        <v>1.65</v>
      </c>
      <c r="H47" s="309" t="str">
        <f>IF(G47="","",IF(G47&lt;4,"F",IF(G47&lt;=4.9,"D",IF(G47&lt;=5.4,"D+",IF(G47&lt;=5.9,"C",IF(G47&lt;=6.9,"C+",IF(G47&lt;=7.9,"B",IF(G47&lt;=8.4,"B+","A"))))))))</f>
        <v>F</v>
      </c>
      <c r="I47" s="310"/>
      <c r="J47" s="295"/>
      <c r="K47" s="295"/>
      <c r="L47" s="295"/>
      <c r="M47" s="295"/>
    </row>
    <row r="48" spans="1:13" s="22" customFormat="1" ht="16.5" x14ac:dyDescent="0.25">
      <c r="A48" s="296">
        <v>34</v>
      </c>
      <c r="B48" s="297" t="s">
        <v>491</v>
      </c>
      <c r="C48" s="298" t="s">
        <v>492</v>
      </c>
      <c r="D48" s="299" t="s">
        <v>29</v>
      </c>
      <c r="E48" s="308">
        <v>7.5</v>
      </c>
      <c r="F48" s="308"/>
      <c r="G48" s="308">
        <f t="shared" si="0"/>
        <v>2.25</v>
      </c>
      <c r="H48" s="309" t="str">
        <f t="shared" si="1"/>
        <v>F</v>
      </c>
      <c r="I48" s="310"/>
      <c r="J48" s="295"/>
      <c r="K48" s="295"/>
      <c r="L48" s="295"/>
      <c r="M48" s="295"/>
    </row>
    <row r="49" spans="1:13" s="60" customFormat="1" ht="16.5" x14ac:dyDescent="0.25">
      <c r="A49" s="296">
        <v>35</v>
      </c>
      <c r="B49" s="297" t="s">
        <v>493</v>
      </c>
      <c r="C49" s="298" t="s">
        <v>128</v>
      </c>
      <c r="D49" s="299" t="s">
        <v>58</v>
      </c>
      <c r="E49" s="308">
        <v>8</v>
      </c>
      <c r="F49" s="308"/>
      <c r="G49" s="308">
        <f t="shared" si="0"/>
        <v>2.4</v>
      </c>
      <c r="H49" s="309" t="str">
        <f t="shared" si="1"/>
        <v>F</v>
      </c>
      <c r="I49" s="310"/>
      <c r="J49" s="303"/>
      <c r="K49" s="303"/>
      <c r="L49" s="303"/>
      <c r="M49" s="303"/>
    </row>
    <row r="50" spans="1:13" s="22" customFormat="1" ht="16.5" x14ac:dyDescent="0.25">
      <c r="A50" s="296">
        <v>36</v>
      </c>
      <c r="B50" s="297" t="s">
        <v>494</v>
      </c>
      <c r="C50" s="298" t="s">
        <v>56</v>
      </c>
      <c r="D50" s="299" t="s">
        <v>68</v>
      </c>
      <c r="E50" s="308">
        <v>5.5</v>
      </c>
      <c r="F50" s="308"/>
      <c r="G50" s="308">
        <f t="shared" si="0"/>
        <v>1.65</v>
      </c>
      <c r="H50" s="309" t="str">
        <f t="shared" si="1"/>
        <v>F</v>
      </c>
      <c r="I50" s="310"/>
      <c r="J50" s="295"/>
      <c r="K50" s="295"/>
      <c r="L50" s="295"/>
      <c r="M50" s="295"/>
    </row>
    <row r="51" spans="1:13" s="22" customFormat="1" ht="16.5" x14ac:dyDescent="0.25">
      <c r="A51" s="296">
        <v>37</v>
      </c>
      <c r="B51" s="297" t="s">
        <v>495</v>
      </c>
      <c r="C51" s="298" t="s">
        <v>496</v>
      </c>
      <c r="D51" s="299" t="s">
        <v>142</v>
      </c>
      <c r="E51" s="308">
        <v>7</v>
      </c>
      <c r="F51" s="308"/>
      <c r="G51" s="308">
        <f t="shared" si="0"/>
        <v>2.1</v>
      </c>
      <c r="H51" s="309" t="str">
        <f t="shared" si="1"/>
        <v>F</v>
      </c>
      <c r="I51" s="310"/>
      <c r="J51" s="295"/>
      <c r="K51" s="295"/>
      <c r="L51" s="295"/>
      <c r="M51" s="295"/>
    </row>
    <row r="52" spans="1:13" s="22" customFormat="1" ht="16.5" x14ac:dyDescent="0.25">
      <c r="A52" s="296">
        <v>38</v>
      </c>
      <c r="B52" s="297" t="s">
        <v>497</v>
      </c>
      <c r="C52" s="298" t="s">
        <v>498</v>
      </c>
      <c r="D52" s="299" t="s">
        <v>35</v>
      </c>
      <c r="E52" s="308">
        <v>6.5</v>
      </c>
      <c r="F52" s="308"/>
      <c r="G52" s="308">
        <f t="shared" si="0"/>
        <v>1.95</v>
      </c>
      <c r="H52" s="309" t="str">
        <f t="shared" si="1"/>
        <v>F</v>
      </c>
      <c r="I52" s="310"/>
      <c r="J52" s="295"/>
      <c r="K52" s="295"/>
      <c r="L52" s="295"/>
      <c r="M52" s="295"/>
    </row>
    <row r="53" spans="1:13" s="22" customFormat="1" ht="16.5" x14ac:dyDescent="0.25">
      <c r="A53" s="296">
        <v>39</v>
      </c>
      <c r="B53" s="297" t="s">
        <v>499</v>
      </c>
      <c r="C53" s="298" t="s">
        <v>77</v>
      </c>
      <c r="D53" s="299" t="s">
        <v>130</v>
      </c>
      <c r="E53" s="308"/>
      <c r="F53" s="308"/>
      <c r="G53" s="308">
        <f t="shared" si="0"/>
        <v>0</v>
      </c>
      <c r="H53" s="309" t="str">
        <f t="shared" si="1"/>
        <v>F</v>
      </c>
      <c r="I53" s="310"/>
      <c r="J53" s="295"/>
      <c r="K53" s="295"/>
      <c r="L53" s="295"/>
      <c r="M53" s="295"/>
    </row>
    <row r="54" spans="1:13" s="22" customFormat="1" ht="16.5" x14ac:dyDescent="0.25">
      <c r="A54" s="296">
        <v>40</v>
      </c>
      <c r="B54" s="297" t="s">
        <v>500</v>
      </c>
      <c r="C54" s="298" t="s">
        <v>417</v>
      </c>
      <c r="D54" s="299" t="s">
        <v>61</v>
      </c>
      <c r="E54" s="308">
        <v>5.5</v>
      </c>
      <c r="F54" s="308"/>
      <c r="G54" s="308">
        <f t="shared" si="0"/>
        <v>1.65</v>
      </c>
      <c r="H54" s="309" t="str">
        <f t="shared" si="1"/>
        <v>F</v>
      </c>
      <c r="I54" s="310"/>
      <c r="J54" s="295"/>
      <c r="K54" s="295"/>
      <c r="L54" s="295"/>
      <c r="M54" s="295"/>
    </row>
    <row r="55" spans="1:13" s="22" customFormat="1" ht="16.5" x14ac:dyDescent="0.25">
      <c r="A55" s="296">
        <v>41</v>
      </c>
      <c r="B55" s="297" t="s">
        <v>501</v>
      </c>
      <c r="C55" s="306" t="s">
        <v>502</v>
      </c>
      <c r="D55" s="307" t="s">
        <v>503</v>
      </c>
      <c r="E55" s="308">
        <v>7</v>
      </c>
      <c r="F55" s="308"/>
      <c r="G55" s="308">
        <f t="shared" si="0"/>
        <v>2.1</v>
      </c>
      <c r="H55" s="309" t="str">
        <f t="shared" si="1"/>
        <v>F</v>
      </c>
      <c r="I55" s="310"/>
      <c r="J55" s="295"/>
      <c r="K55" s="295"/>
      <c r="L55" s="295"/>
      <c r="M55" s="295"/>
    </row>
    <row r="56" spans="1:13" s="22" customFormat="1" ht="16.5" x14ac:dyDescent="0.25">
      <c r="A56" s="296">
        <v>42</v>
      </c>
      <c r="B56" s="297" t="s">
        <v>504</v>
      </c>
      <c r="C56" s="298" t="s">
        <v>505</v>
      </c>
      <c r="D56" s="299" t="s">
        <v>34</v>
      </c>
      <c r="E56" s="308">
        <v>7.5</v>
      </c>
      <c r="F56" s="308"/>
      <c r="G56" s="308">
        <f t="shared" si="0"/>
        <v>2.25</v>
      </c>
      <c r="H56" s="309" t="str">
        <f t="shared" si="1"/>
        <v>F</v>
      </c>
      <c r="I56" s="310"/>
      <c r="J56" s="295"/>
      <c r="K56" s="295"/>
      <c r="L56" s="295"/>
      <c r="M56" s="295"/>
    </row>
    <row r="57" spans="1:13" s="22" customFormat="1" ht="16.5" x14ac:dyDescent="0.25">
      <c r="A57" s="296">
        <v>43</v>
      </c>
      <c r="B57" s="297" t="s">
        <v>506</v>
      </c>
      <c r="C57" s="298" t="s">
        <v>164</v>
      </c>
      <c r="D57" s="299" t="s">
        <v>183</v>
      </c>
      <c r="E57" s="308">
        <v>8</v>
      </c>
      <c r="F57" s="308"/>
      <c r="G57" s="308">
        <f t="shared" si="0"/>
        <v>2.4</v>
      </c>
      <c r="H57" s="309" t="str">
        <f t="shared" si="1"/>
        <v>F</v>
      </c>
      <c r="I57" s="310"/>
      <c r="J57" s="295"/>
      <c r="K57" s="295"/>
      <c r="L57" s="295"/>
      <c r="M57" s="295"/>
    </row>
    <row r="58" spans="1:13" s="22" customFormat="1" ht="16.5" x14ac:dyDescent="0.25">
      <c r="A58" s="296">
        <v>44</v>
      </c>
      <c r="B58" s="297" t="s">
        <v>507</v>
      </c>
      <c r="C58" s="298" t="s">
        <v>508</v>
      </c>
      <c r="D58" s="299" t="s">
        <v>159</v>
      </c>
      <c r="E58" s="308">
        <v>5.5</v>
      </c>
      <c r="F58" s="308"/>
      <c r="G58" s="308">
        <f t="shared" si="0"/>
        <v>1.65</v>
      </c>
      <c r="H58" s="309" t="str">
        <f t="shared" si="1"/>
        <v>F</v>
      </c>
      <c r="I58" s="310"/>
      <c r="J58" s="295"/>
      <c r="K58" s="295"/>
      <c r="L58" s="295"/>
      <c r="M58" s="295"/>
    </row>
    <row r="59" spans="1:13" s="22" customFormat="1" ht="16.5" x14ac:dyDescent="0.25">
      <c r="A59" s="296">
        <v>45</v>
      </c>
      <c r="B59" s="297" t="s">
        <v>509</v>
      </c>
      <c r="C59" s="298" t="s">
        <v>94</v>
      </c>
      <c r="D59" s="299" t="s">
        <v>66</v>
      </c>
      <c r="E59" s="308"/>
      <c r="F59" s="308"/>
      <c r="G59" s="308">
        <f t="shared" si="0"/>
        <v>0</v>
      </c>
      <c r="H59" s="309" t="str">
        <f t="shared" si="1"/>
        <v>F</v>
      </c>
      <c r="I59" s="310"/>
      <c r="J59" s="295"/>
      <c r="K59" s="295"/>
      <c r="L59" s="295"/>
      <c r="M59" s="295"/>
    </row>
    <row r="60" spans="1:13" s="22" customFormat="1" ht="16.5" x14ac:dyDescent="0.25">
      <c r="A60" s="296">
        <v>46</v>
      </c>
      <c r="B60" s="297" t="s">
        <v>510</v>
      </c>
      <c r="C60" s="298" t="s">
        <v>511</v>
      </c>
      <c r="D60" s="299" t="s">
        <v>184</v>
      </c>
      <c r="E60" s="308">
        <v>5.5</v>
      </c>
      <c r="F60" s="308"/>
      <c r="G60" s="308">
        <f t="shared" si="0"/>
        <v>1.65</v>
      </c>
      <c r="H60" s="309" t="str">
        <f t="shared" si="1"/>
        <v>F</v>
      </c>
      <c r="I60" s="310"/>
      <c r="J60" s="295"/>
      <c r="K60" s="295"/>
      <c r="L60" s="295"/>
      <c r="M60" s="295"/>
    </row>
    <row r="61" spans="1:13" s="22" customFormat="1" ht="16.5" x14ac:dyDescent="0.25">
      <c r="A61" s="296">
        <v>47</v>
      </c>
      <c r="B61" s="297" t="s">
        <v>512</v>
      </c>
      <c r="C61" s="298" t="s">
        <v>166</v>
      </c>
      <c r="D61" s="299" t="s">
        <v>62</v>
      </c>
      <c r="E61" s="308">
        <v>7</v>
      </c>
      <c r="F61" s="308"/>
      <c r="G61" s="308">
        <f t="shared" si="0"/>
        <v>2.1</v>
      </c>
      <c r="H61" s="309" t="str">
        <f t="shared" si="1"/>
        <v>F</v>
      </c>
      <c r="I61" s="310"/>
      <c r="J61" s="295"/>
      <c r="K61" s="295"/>
      <c r="L61" s="295"/>
      <c r="M61" s="295"/>
    </row>
    <row r="62" spans="1:13" s="22" customFormat="1" ht="16.5" x14ac:dyDescent="0.25">
      <c r="A62" s="296">
        <v>48</v>
      </c>
      <c r="B62" s="297" t="s">
        <v>513</v>
      </c>
      <c r="C62" s="298" t="s">
        <v>514</v>
      </c>
      <c r="D62" s="299" t="s">
        <v>63</v>
      </c>
      <c r="E62" s="308">
        <v>7.5</v>
      </c>
      <c r="F62" s="308"/>
      <c r="G62" s="308">
        <f t="shared" si="0"/>
        <v>2.25</v>
      </c>
      <c r="H62" s="309" t="str">
        <f t="shared" si="1"/>
        <v>F</v>
      </c>
      <c r="I62" s="310"/>
      <c r="J62" s="295"/>
      <c r="K62" s="295"/>
      <c r="L62" s="295"/>
      <c r="M62" s="295"/>
    </row>
    <row r="63" spans="1:13" s="22" customFormat="1" ht="16.5" x14ac:dyDescent="0.25">
      <c r="A63" s="296">
        <v>49</v>
      </c>
      <c r="B63" s="297" t="s">
        <v>515</v>
      </c>
      <c r="C63" s="306" t="s">
        <v>47</v>
      </c>
      <c r="D63" s="307" t="s">
        <v>103</v>
      </c>
      <c r="E63" s="308">
        <v>7</v>
      </c>
      <c r="F63" s="308"/>
      <c r="G63" s="308">
        <f t="shared" si="0"/>
        <v>2.1</v>
      </c>
      <c r="H63" s="309" t="str">
        <f t="shared" si="1"/>
        <v>F</v>
      </c>
      <c r="I63" s="310"/>
      <c r="J63" s="295"/>
      <c r="K63" s="295"/>
      <c r="L63" s="295"/>
      <c r="M63" s="295"/>
    </row>
    <row r="64" spans="1:13" s="22" customFormat="1" ht="16.5" x14ac:dyDescent="0.25">
      <c r="A64" s="296">
        <v>50</v>
      </c>
      <c r="B64" s="297" t="s">
        <v>516</v>
      </c>
      <c r="C64" s="298" t="s">
        <v>301</v>
      </c>
      <c r="D64" s="299" t="s">
        <v>136</v>
      </c>
      <c r="E64" s="308">
        <v>9</v>
      </c>
      <c r="F64" s="308"/>
      <c r="G64" s="308">
        <f t="shared" si="0"/>
        <v>2.6999999999999997</v>
      </c>
      <c r="H64" s="309" t="str">
        <f t="shared" si="1"/>
        <v>F</v>
      </c>
      <c r="I64" s="310"/>
      <c r="J64" s="295"/>
      <c r="K64" s="295"/>
      <c r="L64" s="295"/>
      <c r="M64" s="295"/>
    </row>
    <row r="65" spans="1:17" s="22" customFormat="1" ht="16.5" x14ac:dyDescent="0.25">
      <c r="A65" s="296">
        <v>51</v>
      </c>
      <c r="B65" s="297" t="s">
        <v>517</v>
      </c>
      <c r="C65" s="304" t="s">
        <v>47</v>
      </c>
      <c r="D65" s="305" t="s">
        <v>136</v>
      </c>
      <c r="E65" s="308">
        <v>6.5</v>
      </c>
      <c r="F65" s="308"/>
      <c r="G65" s="308">
        <f t="shared" si="0"/>
        <v>1.95</v>
      </c>
      <c r="H65" s="309" t="str">
        <f t="shared" si="1"/>
        <v>F</v>
      </c>
      <c r="I65" s="310"/>
      <c r="J65" s="295"/>
      <c r="K65" s="295"/>
      <c r="L65" s="295"/>
      <c r="M65" s="295"/>
    </row>
    <row r="66" spans="1:17" s="22" customFormat="1" ht="16.5" x14ac:dyDescent="0.25">
      <c r="A66" s="296">
        <v>52</v>
      </c>
      <c r="B66" s="297" t="s">
        <v>518</v>
      </c>
      <c r="C66" s="311" t="s">
        <v>519</v>
      </c>
      <c r="D66" s="312" t="s">
        <v>133</v>
      </c>
      <c r="E66" s="308">
        <v>5.5</v>
      </c>
      <c r="F66" s="308"/>
      <c r="G66" s="308">
        <f t="shared" si="0"/>
        <v>1.65</v>
      </c>
      <c r="H66" s="309" t="str">
        <f t="shared" si="1"/>
        <v>F</v>
      </c>
      <c r="I66" s="310"/>
      <c r="J66" s="295"/>
      <c r="K66" s="295"/>
      <c r="L66" s="295"/>
      <c r="M66" s="295"/>
    </row>
    <row r="67" spans="1:17" s="22" customFormat="1" ht="16.5" x14ac:dyDescent="0.25">
      <c r="A67" s="296">
        <v>53</v>
      </c>
      <c r="B67" s="297" t="s">
        <v>520</v>
      </c>
      <c r="C67" s="298" t="s">
        <v>289</v>
      </c>
      <c r="D67" s="299" t="s">
        <v>108</v>
      </c>
      <c r="E67" s="308">
        <v>5.5</v>
      </c>
      <c r="F67" s="308"/>
      <c r="G67" s="308">
        <f t="shared" si="0"/>
        <v>1.65</v>
      </c>
      <c r="H67" s="309" t="str">
        <f t="shared" si="1"/>
        <v>F</v>
      </c>
      <c r="I67" s="310"/>
      <c r="J67" s="295"/>
      <c r="K67" s="295"/>
      <c r="L67" s="295"/>
      <c r="M67" s="295"/>
    </row>
    <row r="68" spans="1:17" s="22" customFormat="1" ht="16.5" x14ac:dyDescent="0.25">
      <c r="A68" s="296">
        <v>54</v>
      </c>
      <c r="B68" s="297" t="s">
        <v>521</v>
      </c>
      <c r="C68" s="298" t="s">
        <v>522</v>
      </c>
      <c r="D68" s="299" t="s">
        <v>108</v>
      </c>
      <c r="E68" s="308">
        <v>5.5</v>
      </c>
      <c r="F68" s="308"/>
      <c r="G68" s="308">
        <f t="shared" si="0"/>
        <v>1.65</v>
      </c>
      <c r="H68" s="309" t="str">
        <f t="shared" si="1"/>
        <v>F</v>
      </c>
      <c r="I68" s="310"/>
      <c r="J68" s="295"/>
      <c r="K68" s="295"/>
      <c r="L68" s="295"/>
      <c r="M68" s="295"/>
    </row>
    <row r="69" spans="1:17" s="22" customFormat="1" ht="16.5" x14ac:dyDescent="0.25">
      <c r="A69" s="296">
        <v>55</v>
      </c>
      <c r="B69" s="297" t="s">
        <v>523</v>
      </c>
      <c r="C69" s="298" t="s">
        <v>524</v>
      </c>
      <c r="D69" s="299" t="s">
        <v>59</v>
      </c>
      <c r="E69" s="308">
        <v>7.5</v>
      </c>
      <c r="F69" s="308"/>
      <c r="G69" s="308">
        <f t="shared" si="0"/>
        <v>2.25</v>
      </c>
      <c r="H69" s="309" t="str">
        <f t="shared" si="1"/>
        <v>F</v>
      </c>
      <c r="I69" s="310"/>
      <c r="J69" s="295"/>
      <c r="K69" s="295"/>
      <c r="L69" s="295"/>
      <c r="M69" s="295"/>
    </row>
    <row r="70" spans="1:17" s="22" customFormat="1" ht="16.5" x14ac:dyDescent="0.25">
      <c r="A70" s="313">
        <v>56</v>
      </c>
      <c r="B70" s="297" t="s">
        <v>525</v>
      </c>
      <c r="C70" s="298" t="s">
        <v>335</v>
      </c>
      <c r="D70" s="299" t="s">
        <v>526</v>
      </c>
      <c r="E70" s="308">
        <v>7</v>
      </c>
      <c r="F70" s="308"/>
      <c r="G70" s="308">
        <f t="shared" si="0"/>
        <v>2.1</v>
      </c>
      <c r="H70" s="309" t="str">
        <f t="shared" si="1"/>
        <v>F</v>
      </c>
      <c r="I70" s="310"/>
      <c r="J70" s="295"/>
      <c r="K70" s="295"/>
      <c r="L70" s="295"/>
      <c r="M70" s="295"/>
    </row>
    <row r="71" spans="1:17" s="22" customFormat="1" ht="16.5" x14ac:dyDescent="0.25">
      <c r="A71" s="314">
        <v>57</v>
      </c>
      <c r="B71" s="315" t="s">
        <v>527</v>
      </c>
      <c r="C71" s="316" t="s">
        <v>166</v>
      </c>
      <c r="D71" s="317" t="s">
        <v>31</v>
      </c>
      <c r="E71" s="318">
        <v>8</v>
      </c>
      <c r="F71" s="318"/>
      <c r="G71" s="318">
        <f t="shared" si="0"/>
        <v>2.4</v>
      </c>
      <c r="H71" s="319" t="str">
        <f t="shared" si="1"/>
        <v>F</v>
      </c>
      <c r="I71" s="320"/>
      <c r="J71" s="295"/>
      <c r="K71" s="295"/>
      <c r="L71" s="295"/>
      <c r="M71" s="295"/>
    </row>
    <row r="72" spans="1:17" s="22" customFormat="1" ht="16.5" x14ac:dyDescent="0.25">
      <c r="A72" s="321"/>
      <c r="B72" s="322"/>
      <c r="C72" s="323"/>
      <c r="D72" s="323"/>
      <c r="E72" s="324"/>
      <c r="F72" s="324"/>
      <c r="G72" s="324"/>
      <c r="H72" s="325"/>
      <c r="I72" s="326"/>
      <c r="J72" s="295"/>
      <c r="K72" s="295"/>
      <c r="L72" s="295"/>
      <c r="M72" s="295"/>
    </row>
    <row r="73" spans="1:17" s="17" customFormat="1" ht="16.5" x14ac:dyDescent="0.25">
      <c r="A73" s="262"/>
      <c r="B73" s="266"/>
      <c r="C73" s="262"/>
      <c r="D73" s="262"/>
      <c r="E73" s="327" t="s">
        <v>17</v>
      </c>
      <c r="F73" s="327"/>
      <c r="G73" s="327"/>
      <c r="H73" s="327"/>
      <c r="I73" s="327"/>
      <c r="J73" s="262"/>
      <c r="K73" s="262"/>
      <c r="L73" s="262"/>
      <c r="M73" s="262"/>
      <c r="P73" s="18"/>
      <c r="Q73" s="21"/>
    </row>
    <row r="74" spans="1:17" s="17" customFormat="1" ht="16.5" x14ac:dyDescent="0.25">
      <c r="A74" s="328" t="s">
        <v>18</v>
      </c>
      <c r="B74" s="328"/>
      <c r="C74" s="328"/>
      <c r="D74" s="262"/>
      <c r="E74" s="328" t="s">
        <v>19</v>
      </c>
      <c r="F74" s="328"/>
      <c r="G74" s="328"/>
      <c r="H74" s="328"/>
      <c r="I74" s="328"/>
      <c r="J74" s="268"/>
      <c r="K74" s="262"/>
      <c r="L74" s="262"/>
      <c r="M74" s="262"/>
    </row>
    <row r="75" spans="1:17" s="17" customFormat="1" ht="16.5" x14ac:dyDescent="0.25">
      <c r="A75" s="329"/>
      <c r="B75" s="329"/>
      <c r="C75" s="329"/>
      <c r="D75" s="262"/>
      <c r="E75" s="262"/>
      <c r="F75" s="262"/>
      <c r="G75" s="262"/>
      <c r="H75" s="262"/>
      <c r="I75" s="262"/>
      <c r="J75" s="262"/>
      <c r="K75" s="262"/>
      <c r="L75" s="262"/>
      <c r="M75" s="262"/>
      <c r="P75" s="18"/>
    </row>
    <row r="76" spans="1:17" s="17" customFormat="1" ht="16.5" x14ac:dyDescent="0.25">
      <c r="A76" s="262"/>
      <c r="B76" s="266"/>
      <c r="C76" s="262"/>
      <c r="D76" s="262"/>
      <c r="E76" s="262"/>
      <c r="F76" s="262"/>
      <c r="G76" s="262"/>
      <c r="H76" s="262"/>
      <c r="I76" s="262"/>
      <c r="J76" s="262"/>
      <c r="K76" s="262"/>
      <c r="L76" s="262"/>
      <c r="M76" s="262"/>
      <c r="P76" s="18"/>
    </row>
    <row r="77" spans="1:17" s="17" customFormat="1" ht="16.5" x14ac:dyDescent="0.25">
      <c r="A77" s="262"/>
      <c r="B77" s="266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P77" s="18"/>
    </row>
    <row r="78" spans="1:17" s="17" customFormat="1" ht="16.5" x14ac:dyDescent="0.25">
      <c r="A78" s="258" t="s">
        <v>48</v>
      </c>
      <c r="B78" s="258"/>
      <c r="C78" s="258"/>
      <c r="D78" s="262"/>
      <c r="E78" s="328" t="s">
        <v>53</v>
      </c>
      <c r="F78" s="328"/>
      <c r="G78" s="328"/>
      <c r="H78" s="328"/>
      <c r="I78" s="328"/>
      <c r="J78" s="262"/>
      <c r="K78" s="262"/>
      <c r="L78" s="262"/>
      <c r="M78" s="262"/>
      <c r="P78" s="18"/>
    </row>
    <row r="79" spans="1:17" s="17" customFormat="1" ht="16.5" x14ac:dyDescent="0.25">
      <c r="A79" s="262"/>
      <c r="B79" s="266"/>
      <c r="C79" s="262"/>
      <c r="D79" s="262"/>
      <c r="E79" s="262"/>
      <c r="F79" s="262"/>
      <c r="G79" s="262"/>
      <c r="H79" s="262"/>
      <c r="I79" s="262"/>
      <c r="J79" s="262"/>
      <c r="K79" s="262"/>
      <c r="L79" s="262"/>
      <c r="M79" s="262"/>
      <c r="P79" s="18"/>
    </row>
    <row r="80" spans="1:17" s="17" customFormat="1" ht="16.5" x14ac:dyDescent="0.25">
      <c r="A80" s="269"/>
      <c r="B80" s="266"/>
      <c r="C80" s="262"/>
      <c r="D80" s="262"/>
      <c r="E80" s="328"/>
      <c r="F80" s="328"/>
      <c r="G80" s="328"/>
      <c r="H80" s="328"/>
      <c r="I80" s="328"/>
      <c r="J80" s="262"/>
      <c r="K80" s="262"/>
      <c r="L80" s="262"/>
      <c r="M80" s="262"/>
      <c r="P80" s="18"/>
    </row>
    <row r="81" spans="1:16" s="17" customFormat="1" ht="16.5" x14ac:dyDescent="0.25">
      <c r="A81" s="262"/>
      <c r="B81" s="266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P81" s="18"/>
    </row>
    <row r="82" spans="1:16" s="17" customFormat="1" ht="15.75" x14ac:dyDescent="0.25">
      <c r="B82" s="18"/>
      <c r="E82" s="15"/>
      <c r="P82" s="18"/>
    </row>
    <row r="83" spans="1:16" s="17" customFormat="1" ht="15.75" x14ac:dyDescent="0.25">
      <c r="B83" s="18"/>
      <c r="E83" s="15"/>
      <c r="P83" s="18"/>
    </row>
    <row r="84" spans="1:16" s="17" customFormat="1" ht="15.75" x14ac:dyDescent="0.25">
      <c r="B84" s="18"/>
      <c r="E84" s="15"/>
      <c r="P84" s="18"/>
    </row>
    <row r="85" spans="1:16" s="17" customFormat="1" ht="15.75" x14ac:dyDescent="0.25">
      <c r="B85" s="18"/>
      <c r="E85" s="15"/>
      <c r="P85" s="18"/>
    </row>
    <row r="86" spans="1:16" s="17" customFormat="1" ht="15.75" x14ac:dyDescent="0.25">
      <c r="B86" s="18"/>
      <c r="E86" s="15"/>
      <c r="P86" s="18"/>
    </row>
    <row r="87" spans="1:16" s="17" customFormat="1" ht="15.75" x14ac:dyDescent="0.25">
      <c r="B87" s="18"/>
      <c r="E87" s="15"/>
      <c r="P87" s="18"/>
    </row>
    <row r="88" spans="1:16" s="17" customFormat="1" ht="15.75" x14ac:dyDescent="0.25">
      <c r="B88" s="18"/>
      <c r="E88" s="15"/>
      <c r="P88" s="18"/>
    </row>
    <row r="89" spans="1:16" s="17" customFormat="1" ht="15.75" x14ac:dyDescent="0.25">
      <c r="B89" s="18"/>
      <c r="E89" s="15"/>
      <c r="P89" s="18"/>
    </row>
    <row r="90" spans="1:16" s="17" customFormat="1" ht="15.75" x14ac:dyDescent="0.25">
      <c r="B90" s="18"/>
      <c r="E90" s="15"/>
      <c r="P90" s="18"/>
    </row>
    <row r="91" spans="1:16" s="17" customFormat="1" ht="15.75" x14ac:dyDescent="0.25">
      <c r="B91" s="18"/>
      <c r="E91" s="15"/>
      <c r="P91" s="18"/>
    </row>
    <row r="92" spans="1:16" s="17" customFormat="1" ht="15.75" x14ac:dyDescent="0.25">
      <c r="B92" s="18"/>
      <c r="E92" s="15"/>
      <c r="P92" s="18"/>
    </row>
    <row r="93" spans="1:16" s="17" customFormat="1" ht="15.75" x14ac:dyDescent="0.25">
      <c r="B93" s="18"/>
      <c r="E93" s="15"/>
      <c r="P93" s="18"/>
    </row>
    <row r="94" spans="1:16" s="17" customFormat="1" ht="15.75" x14ac:dyDescent="0.25">
      <c r="B94" s="18"/>
      <c r="E94" s="15"/>
      <c r="P94" s="18"/>
    </row>
    <row r="95" spans="1:16" s="17" customFormat="1" ht="15.75" x14ac:dyDescent="0.25">
      <c r="B95" s="18"/>
      <c r="E95" s="15"/>
      <c r="P95" s="18"/>
    </row>
    <row r="96" spans="1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  <row r="98" spans="2:16" s="17" customFormat="1" ht="15.75" x14ac:dyDescent="0.25">
      <c r="B98" s="18"/>
      <c r="E98" s="15"/>
      <c r="P98" s="18"/>
    </row>
  </sheetData>
  <mergeCells count="22">
    <mergeCell ref="E80:I80"/>
    <mergeCell ref="E73:I73"/>
    <mergeCell ref="A75:C75"/>
    <mergeCell ref="E74:I74"/>
    <mergeCell ref="A78:C78"/>
    <mergeCell ref="E78:I78"/>
    <mergeCell ref="A74:C74"/>
    <mergeCell ref="F1:I1"/>
    <mergeCell ref="E12:E13"/>
    <mergeCell ref="A4:E4"/>
    <mergeCell ref="A12:A13"/>
    <mergeCell ref="A6:I6"/>
    <mergeCell ref="A1:E1"/>
    <mergeCell ref="C12:C13"/>
    <mergeCell ref="C14:D14"/>
    <mergeCell ref="B12:B13"/>
    <mergeCell ref="F2:I2"/>
    <mergeCell ref="F12:F13"/>
    <mergeCell ref="I12:I13"/>
    <mergeCell ref="H12:H13"/>
    <mergeCell ref="G12:G13"/>
    <mergeCell ref="D12:D13"/>
  </mergeCells>
  <conditionalFormatting sqref="G45 G47 G49 G51 G53 G55 G57 G59 G61 G63 G65 G67 G69 G71">
    <cfRule type="expression" dxfId="72" priority="1" stopIfTrue="1">
      <formula>MAX($G45:$G45)&lt;4</formula>
    </cfRule>
  </conditionalFormatting>
  <conditionalFormatting sqref="H15:H44 H72 H46 H48 H50 H52 H54 H56 H58 H60 H62 H64 H66 H68 H70">
    <cfRule type="cellIs" dxfId="71" priority="4" stopIfTrue="1" operator="equal">
      <formula>"F"</formula>
    </cfRule>
  </conditionalFormatting>
  <conditionalFormatting sqref="G15:G44 G72 G46 G48 G50 G52 G54 G56 G58 G60 G62 G64 G66 G68 G70">
    <cfRule type="expression" dxfId="70" priority="3" stopIfTrue="1">
      <formula>MAX($G15:$G15)&lt;4</formula>
    </cfRule>
  </conditionalFormatting>
  <conditionalFormatting sqref="H45 H47 H49 H51 H53 H55 H57 H59 H61 H63 H65 H67 H69 H71">
    <cfRule type="cellIs" dxfId="69" priority="2" stopIfTrue="1" operator="equal">
      <formula>"F"</formula>
    </cfRule>
  </conditionalFormatting>
  <pageMargins left="0.38593749999999999" right="4.9479166666666664E-2" top="0.7421875" bottom="0.26718750000000002" header="0.56000000000000005" footer="0.39"/>
  <pageSetup paperSize="9" scale="95" orientation="portrait" r:id="rId1"/>
  <headerFooter alignWithMargins="0"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tabSelected="1" view="pageLayout" topLeftCell="A64" zoomScaleNormal="95" workbookViewId="0">
      <selection activeCell="G76" sqref="G76"/>
    </sheetView>
  </sheetViews>
  <sheetFormatPr defaultRowHeight="12.75" x14ac:dyDescent="0.2"/>
  <cols>
    <col min="1" max="1" width="5.140625" style="15" customWidth="1"/>
    <col min="2" max="2" width="13.42578125" style="16" customWidth="1"/>
    <col min="3" max="3" width="20.5703125" style="15" customWidth="1"/>
    <col min="4" max="4" width="6.140625" style="15" customWidth="1"/>
    <col min="5" max="5" width="6.42578125" style="15" customWidth="1"/>
    <col min="6" max="6" width="12.42578125" style="15" customWidth="1"/>
    <col min="7" max="7" width="9.85546875" style="15" customWidth="1"/>
    <col min="8" max="8" width="10.140625" style="15" customWidth="1"/>
    <col min="9" max="9" width="14.5703125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6.5" x14ac:dyDescent="0.25">
      <c r="A1" s="261" t="s">
        <v>0</v>
      </c>
      <c r="B1" s="261"/>
      <c r="C1" s="261"/>
      <c r="D1" s="261"/>
      <c r="E1" s="261"/>
      <c r="F1" s="261" t="s">
        <v>1</v>
      </c>
      <c r="G1" s="261"/>
      <c r="H1" s="261"/>
      <c r="I1" s="261"/>
      <c r="J1" s="262"/>
      <c r="K1" s="262"/>
      <c r="P1" s="34"/>
    </row>
    <row r="2" spans="1:17" s="30" customFormat="1" ht="16.5" x14ac:dyDescent="0.25">
      <c r="A2" s="263" t="s">
        <v>2</v>
      </c>
      <c r="B2" s="264"/>
      <c r="C2" s="263"/>
      <c r="D2" s="263"/>
      <c r="E2" s="262"/>
      <c r="F2" s="265" t="s">
        <v>3</v>
      </c>
      <c r="G2" s="265"/>
      <c r="H2" s="265"/>
      <c r="I2" s="265"/>
      <c r="J2" s="262"/>
      <c r="K2" s="262"/>
      <c r="P2" s="34"/>
    </row>
    <row r="3" spans="1:17" s="30" customFormat="1" ht="16.5" x14ac:dyDescent="0.25">
      <c r="A3" s="263" t="s">
        <v>49</v>
      </c>
      <c r="B3" s="263"/>
      <c r="C3" s="263"/>
      <c r="D3" s="263"/>
      <c r="E3" s="263"/>
      <c r="F3" s="262"/>
      <c r="G3" s="262"/>
      <c r="H3" s="262"/>
      <c r="I3" s="262"/>
      <c r="J3" s="262"/>
      <c r="K3" s="262"/>
      <c r="P3" s="34"/>
    </row>
    <row r="4" spans="1:17" s="30" customFormat="1" ht="16.5" x14ac:dyDescent="0.25">
      <c r="A4" s="261" t="s">
        <v>1834</v>
      </c>
      <c r="B4" s="261"/>
      <c r="C4" s="261"/>
      <c r="D4" s="261"/>
      <c r="E4" s="261"/>
      <c r="F4" s="262"/>
      <c r="G4" s="262"/>
      <c r="H4" s="262"/>
      <c r="I4" s="262"/>
      <c r="J4" s="262"/>
      <c r="K4" s="262"/>
      <c r="P4" s="34"/>
    </row>
    <row r="5" spans="1:17" s="17" customFormat="1" ht="16.5" x14ac:dyDescent="0.25">
      <c r="A5" s="262"/>
      <c r="B5" s="266"/>
      <c r="C5" s="262"/>
      <c r="D5" s="262"/>
      <c r="E5" s="262"/>
      <c r="F5" s="262"/>
      <c r="G5" s="262"/>
      <c r="H5" s="262"/>
      <c r="I5" s="262"/>
      <c r="J5" s="262"/>
      <c r="K5" s="262"/>
      <c r="P5" s="18"/>
    </row>
    <row r="6" spans="1:17" s="17" customFormat="1" ht="18.75" x14ac:dyDescent="0.3">
      <c r="A6" s="330" t="s">
        <v>1838</v>
      </c>
      <c r="B6" s="330"/>
      <c r="C6" s="330"/>
      <c r="D6" s="330"/>
      <c r="E6" s="330"/>
      <c r="F6" s="330"/>
      <c r="G6" s="330"/>
      <c r="H6" s="330"/>
      <c r="I6" s="330"/>
      <c r="J6" s="267"/>
      <c r="K6" s="267"/>
      <c r="L6" s="31"/>
      <c r="M6" s="31"/>
      <c r="N6" s="31"/>
      <c r="O6" s="31"/>
      <c r="P6" s="31"/>
      <c r="Q6" s="31"/>
    </row>
    <row r="7" spans="1:17" s="17" customFormat="1" ht="16.5" x14ac:dyDescent="0.25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37"/>
      <c r="M7" s="37"/>
      <c r="N7" s="37"/>
      <c r="O7" s="37"/>
      <c r="P7" s="37"/>
      <c r="Q7" s="37"/>
    </row>
    <row r="8" spans="1:17" s="17" customFormat="1" ht="16.5" x14ac:dyDescent="0.25">
      <c r="A8" s="269" t="s">
        <v>4</v>
      </c>
      <c r="B8" s="266"/>
      <c r="C8" s="267" t="s">
        <v>32</v>
      </c>
      <c r="D8" s="270"/>
      <c r="E8" s="262"/>
      <c r="F8" s="270" t="s">
        <v>33</v>
      </c>
      <c r="G8" s="267"/>
      <c r="H8" s="271"/>
      <c r="I8" s="271"/>
      <c r="J8" s="271"/>
      <c r="K8" s="271"/>
      <c r="L8" s="32"/>
      <c r="M8" s="32"/>
      <c r="N8" s="32"/>
      <c r="O8" s="32"/>
      <c r="P8" s="18"/>
      <c r="Q8" s="32"/>
    </row>
    <row r="9" spans="1:17" s="17" customFormat="1" ht="16.5" x14ac:dyDescent="0.25">
      <c r="A9" s="267" t="s">
        <v>1832</v>
      </c>
      <c r="B9" s="266"/>
      <c r="C9" s="267"/>
      <c r="D9" s="270"/>
      <c r="E9" s="262"/>
      <c r="F9" s="270" t="s">
        <v>69</v>
      </c>
      <c r="G9" s="262"/>
      <c r="H9" s="271"/>
      <c r="I9" s="271"/>
      <c r="J9" s="271"/>
      <c r="K9" s="271"/>
      <c r="L9" s="32"/>
      <c r="M9" s="32"/>
      <c r="N9" s="32"/>
      <c r="O9" s="32"/>
      <c r="P9" s="18"/>
      <c r="Q9" s="32"/>
    </row>
    <row r="10" spans="1:17" s="17" customFormat="1" ht="16.5" x14ac:dyDescent="0.25">
      <c r="A10" s="267" t="s">
        <v>52</v>
      </c>
      <c r="B10" s="266"/>
      <c r="C10" s="269"/>
      <c r="D10" s="262"/>
      <c r="E10" s="262"/>
      <c r="F10" s="267" t="s">
        <v>70</v>
      </c>
      <c r="G10" s="262"/>
      <c r="H10" s="262"/>
      <c r="I10" s="262"/>
      <c r="J10" s="262"/>
      <c r="K10" s="262"/>
      <c r="P10" s="18"/>
    </row>
    <row r="11" spans="1:17" ht="12" customHeight="1" x14ac:dyDescent="0.25">
      <c r="A11" s="262"/>
      <c r="B11" s="266"/>
      <c r="C11" s="262"/>
      <c r="D11" s="262"/>
      <c r="E11" s="262"/>
      <c r="F11" s="262"/>
      <c r="G11" s="262"/>
      <c r="H11" s="262"/>
      <c r="I11" s="262"/>
      <c r="J11" s="262"/>
      <c r="K11" s="262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272" t="s">
        <v>5</v>
      </c>
      <c r="B12" s="273" t="s">
        <v>6</v>
      </c>
      <c r="C12" s="274" t="s">
        <v>7</v>
      </c>
      <c r="D12" s="275" t="s">
        <v>8</v>
      </c>
      <c r="E12" s="276" t="s">
        <v>9</v>
      </c>
      <c r="F12" s="277" t="s">
        <v>10</v>
      </c>
      <c r="G12" s="277" t="s">
        <v>11</v>
      </c>
      <c r="H12" s="276" t="s">
        <v>12</v>
      </c>
      <c r="I12" s="276" t="s">
        <v>13</v>
      </c>
      <c r="J12" s="262"/>
      <c r="K12" s="262"/>
    </row>
    <row r="13" spans="1:17" s="30" customFormat="1" ht="51.75" customHeight="1" x14ac:dyDescent="0.25">
      <c r="A13" s="278"/>
      <c r="B13" s="279"/>
      <c r="C13" s="280"/>
      <c r="D13" s="281"/>
      <c r="E13" s="282"/>
      <c r="F13" s="283"/>
      <c r="G13" s="284"/>
      <c r="H13" s="282"/>
      <c r="I13" s="282"/>
      <c r="J13" s="262"/>
      <c r="K13" s="262"/>
    </row>
    <row r="14" spans="1:17" s="29" customFormat="1" ht="19.5" x14ac:dyDescent="0.3">
      <c r="A14" s="332">
        <v>1</v>
      </c>
      <c r="B14" s="332">
        <v>2</v>
      </c>
      <c r="C14" s="333">
        <v>3</v>
      </c>
      <c r="D14" s="333"/>
      <c r="E14" s="332">
        <v>5</v>
      </c>
      <c r="F14" s="332">
        <v>6</v>
      </c>
      <c r="G14" s="332">
        <v>7</v>
      </c>
      <c r="H14" s="332">
        <v>8</v>
      </c>
      <c r="I14" s="334">
        <v>9</v>
      </c>
      <c r="J14" s="262"/>
      <c r="K14" s="262"/>
    </row>
    <row r="15" spans="1:17" s="22" customFormat="1" ht="16.5" x14ac:dyDescent="0.25">
      <c r="A15" s="288">
        <v>1</v>
      </c>
      <c r="B15" s="335" t="s">
        <v>528</v>
      </c>
      <c r="C15" s="336" t="s">
        <v>529</v>
      </c>
      <c r="D15" s="337" t="s">
        <v>44</v>
      </c>
      <c r="E15" s="292">
        <v>8</v>
      </c>
      <c r="F15" s="292"/>
      <c r="G15" s="292">
        <f t="shared" ref="G15:G71" si="0">E15*0.3+F15*0.7</f>
        <v>2.4</v>
      </c>
      <c r="H15" s="293" t="str">
        <f t="shared" ref="H15:H71" si="1">IF(G15="","",IF(G15&lt;4,"F",IF(G15&lt;=4.9,"D",IF(G15&lt;=5.4,"D+",IF(G15&lt;=5.9,"C",IF(G15&lt;=6.9,"C+",IF(G15&lt;=7.9,"B",IF(G15&lt;=8.4,"B+","A"))))))))</f>
        <v>F</v>
      </c>
      <c r="I15" s="294"/>
      <c r="J15" s="295"/>
      <c r="K15" s="295"/>
    </row>
    <row r="16" spans="1:17" s="22" customFormat="1" ht="16.5" x14ac:dyDescent="0.25">
      <c r="A16" s="296">
        <v>2</v>
      </c>
      <c r="B16" s="338" t="s">
        <v>530</v>
      </c>
      <c r="C16" s="339" t="s">
        <v>531</v>
      </c>
      <c r="D16" s="340" t="s">
        <v>72</v>
      </c>
      <c r="E16" s="300">
        <v>7</v>
      </c>
      <c r="F16" s="300"/>
      <c r="G16" s="300">
        <f t="shared" si="0"/>
        <v>2.1</v>
      </c>
      <c r="H16" s="301" t="str">
        <f t="shared" si="1"/>
        <v>F</v>
      </c>
      <c r="I16" s="302"/>
      <c r="J16" s="295"/>
      <c r="K16" s="295"/>
    </row>
    <row r="17" spans="1:11" s="22" customFormat="1" ht="16.5" x14ac:dyDescent="0.25">
      <c r="A17" s="296">
        <v>3</v>
      </c>
      <c r="B17" s="338" t="s">
        <v>532</v>
      </c>
      <c r="C17" s="339" t="s">
        <v>533</v>
      </c>
      <c r="D17" s="340" t="s">
        <v>73</v>
      </c>
      <c r="E17" s="300">
        <v>6</v>
      </c>
      <c r="F17" s="300"/>
      <c r="G17" s="300">
        <f t="shared" si="0"/>
        <v>1.7999999999999998</v>
      </c>
      <c r="H17" s="301" t="str">
        <f t="shared" si="1"/>
        <v>F</v>
      </c>
      <c r="I17" s="302"/>
      <c r="J17" s="295"/>
      <c r="K17" s="295"/>
    </row>
    <row r="18" spans="1:11" s="22" customFormat="1" ht="16.5" x14ac:dyDescent="0.25">
      <c r="A18" s="296">
        <v>4</v>
      </c>
      <c r="B18" s="338" t="s">
        <v>534</v>
      </c>
      <c r="C18" s="339" t="s">
        <v>64</v>
      </c>
      <c r="D18" s="340" t="s">
        <v>165</v>
      </c>
      <c r="E18" s="300">
        <v>9</v>
      </c>
      <c r="F18" s="300"/>
      <c r="G18" s="300">
        <f t="shared" si="0"/>
        <v>2.6999999999999997</v>
      </c>
      <c r="H18" s="301" t="str">
        <f t="shared" si="1"/>
        <v>F</v>
      </c>
      <c r="I18" s="302"/>
      <c r="J18" s="295"/>
      <c r="K18" s="295"/>
    </row>
    <row r="19" spans="1:11" s="22" customFormat="1" ht="16.5" x14ac:dyDescent="0.25">
      <c r="A19" s="296">
        <v>5</v>
      </c>
      <c r="B19" s="338" t="s">
        <v>535</v>
      </c>
      <c r="C19" s="339" t="s">
        <v>536</v>
      </c>
      <c r="D19" s="340" t="s">
        <v>79</v>
      </c>
      <c r="E19" s="300">
        <v>7</v>
      </c>
      <c r="F19" s="300"/>
      <c r="G19" s="300">
        <f t="shared" si="0"/>
        <v>2.1</v>
      </c>
      <c r="H19" s="301" t="str">
        <f t="shared" si="1"/>
        <v>F</v>
      </c>
      <c r="I19" s="302"/>
      <c r="J19" s="295"/>
      <c r="K19" s="295"/>
    </row>
    <row r="20" spans="1:11" s="22" customFormat="1" ht="16.5" x14ac:dyDescent="0.25">
      <c r="A20" s="296">
        <v>6</v>
      </c>
      <c r="B20" s="338" t="s">
        <v>537</v>
      </c>
      <c r="C20" s="339" t="s">
        <v>538</v>
      </c>
      <c r="D20" s="340" t="s">
        <v>79</v>
      </c>
      <c r="E20" s="300">
        <v>9</v>
      </c>
      <c r="F20" s="300"/>
      <c r="G20" s="300">
        <f t="shared" si="0"/>
        <v>2.6999999999999997</v>
      </c>
      <c r="H20" s="301" t="str">
        <f t="shared" si="1"/>
        <v>F</v>
      </c>
      <c r="I20" s="302"/>
      <c r="J20" s="295"/>
      <c r="K20" s="295"/>
    </row>
    <row r="21" spans="1:11" s="22" customFormat="1" ht="16.5" x14ac:dyDescent="0.25">
      <c r="A21" s="296">
        <v>7</v>
      </c>
      <c r="B21" s="338" t="s">
        <v>539</v>
      </c>
      <c r="C21" s="339" t="s">
        <v>210</v>
      </c>
      <c r="D21" s="340" t="s">
        <v>245</v>
      </c>
      <c r="E21" s="300">
        <v>7</v>
      </c>
      <c r="F21" s="300"/>
      <c r="G21" s="300">
        <f t="shared" si="0"/>
        <v>2.1</v>
      </c>
      <c r="H21" s="301" t="str">
        <f t="shared" si="1"/>
        <v>F</v>
      </c>
      <c r="I21" s="302"/>
      <c r="J21" s="295"/>
      <c r="K21" s="295"/>
    </row>
    <row r="22" spans="1:11" s="22" customFormat="1" ht="16.5" x14ac:dyDescent="0.25">
      <c r="A22" s="296">
        <v>8</v>
      </c>
      <c r="B22" s="338" t="s">
        <v>540</v>
      </c>
      <c r="C22" s="339" t="s">
        <v>260</v>
      </c>
      <c r="D22" s="340" t="s">
        <v>245</v>
      </c>
      <c r="E22" s="300">
        <v>8</v>
      </c>
      <c r="F22" s="300"/>
      <c r="G22" s="300">
        <f t="shared" si="0"/>
        <v>2.4</v>
      </c>
      <c r="H22" s="301" t="str">
        <f t="shared" si="1"/>
        <v>F</v>
      </c>
      <c r="I22" s="302"/>
      <c r="J22" s="295"/>
      <c r="K22" s="295"/>
    </row>
    <row r="23" spans="1:11" s="22" customFormat="1" ht="16.5" x14ac:dyDescent="0.25">
      <c r="A23" s="296">
        <v>9</v>
      </c>
      <c r="B23" s="338" t="s">
        <v>541</v>
      </c>
      <c r="C23" s="339" t="s">
        <v>146</v>
      </c>
      <c r="D23" s="340" t="s">
        <v>542</v>
      </c>
      <c r="E23" s="300">
        <v>9</v>
      </c>
      <c r="F23" s="300"/>
      <c r="G23" s="300">
        <f t="shared" si="0"/>
        <v>2.6999999999999997</v>
      </c>
      <c r="H23" s="301" t="str">
        <f t="shared" si="1"/>
        <v>F</v>
      </c>
      <c r="I23" s="302"/>
      <c r="J23" s="295"/>
      <c r="K23" s="295"/>
    </row>
    <row r="24" spans="1:11" s="22" customFormat="1" ht="16.5" x14ac:dyDescent="0.25">
      <c r="A24" s="296">
        <v>10</v>
      </c>
      <c r="B24" s="338" t="s">
        <v>543</v>
      </c>
      <c r="C24" s="339" t="s">
        <v>544</v>
      </c>
      <c r="D24" s="340" t="s">
        <v>545</v>
      </c>
      <c r="E24" s="300">
        <v>8</v>
      </c>
      <c r="F24" s="300"/>
      <c r="G24" s="300">
        <f t="shared" si="0"/>
        <v>2.4</v>
      </c>
      <c r="H24" s="301" t="str">
        <f t="shared" si="1"/>
        <v>F</v>
      </c>
      <c r="I24" s="302"/>
      <c r="J24" s="295"/>
      <c r="K24" s="295"/>
    </row>
    <row r="25" spans="1:11" s="22" customFormat="1" ht="16.5" x14ac:dyDescent="0.25">
      <c r="A25" s="296">
        <v>11</v>
      </c>
      <c r="B25" s="338" t="s">
        <v>546</v>
      </c>
      <c r="C25" s="339" t="s">
        <v>547</v>
      </c>
      <c r="D25" s="340" t="s">
        <v>25</v>
      </c>
      <c r="E25" s="300">
        <v>7</v>
      </c>
      <c r="F25" s="300"/>
      <c r="G25" s="300">
        <f t="shared" si="0"/>
        <v>2.1</v>
      </c>
      <c r="H25" s="301" t="str">
        <f t="shared" si="1"/>
        <v>F</v>
      </c>
      <c r="I25" s="302"/>
      <c r="J25" s="295"/>
      <c r="K25" s="295"/>
    </row>
    <row r="26" spans="1:11" s="22" customFormat="1" ht="16.5" x14ac:dyDescent="0.25">
      <c r="A26" s="296">
        <v>12</v>
      </c>
      <c r="B26" s="338" t="s">
        <v>548</v>
      </c>
      <c r="C26" s="339" t="s">
        <v>549</v>
      </c>
      <c r="D26" s="340" t="s">
        <v>235</v>
      </c>
      <c r="E26" s="300">
        <v>7</v>
      </c>
      <c r="F26" s="300"/>
      <c r="G26" s="300">
        <f t="shared" si="0"/>
        <v>2.1</v>
      </c>
      <c r="H26" s="301" t="str">
        <f t="shared" si="1"/>
        <v>F</v>
      </c>
      <c r="I26" s="302"/>
      <c r="J26" s="295"/>
      <c r="K26" s="295"/>
    </row>
    <row r="27" spans="1:11" s="22" customFormat="1" ht="16.5" x14ac:dyDescent="0.25">
      <c r="A27" s="296">
        <v>13</v>
      </c>
      <c r="B27" s="338" t="s">
        <v>550</v>
      </c>
      <c r="C27" s="339" t="s">
        <v>551</v>
      </c>
      <c r="D27" s="340" t="s">
        <v>552</v>
      </c>
      <c r="E27" s="300">
        <v>8</v>
      </c>
      <c r="F27" s="300"/>
      <c r="G27" s="300">
        <f t="shared" si="0"/>
        <v>2.4</v>
      </c>
      <c r="H27" s="301" t="str">
        <f t="shared" si="1"/>
        <v>F</v>
      </c>
      <c r="I27" s="302"/>
      <c r="J27" s="295"/>
      <c r="K27" s="295"/>
    </row>
    <row r="28" spans="1:11" s="22" customFormat="1" ht="16.5" x14ac:dyDescent="0.25">
      <c r="A28" s="296">
        <v>14</v>
      </c>
      <c r="B28" s="338" t="s">
        <v>553</v>
      </c>
      <c r="C28" s="339" t="s">
        <v>138</v>
      </c>
      <c r="D28" s="340" t="s">
        <v>116</v>
      </c>
      <c r="E28" s="300">
        <v>9</v>
      </c>
      <c r="F28" s="300"/>
      <c r="G28" s="300">
        <f t="shared" si="0"/>
        <v>2.6999999999999997</v>
      </c>
      <c r="H28" s="301" t="str">
        <f t="shared" si="1"/>
        <v>F</v>
      </c>
      <c r="I28" s="302"/>
      <c r="J28" s="295"/>
      <c r="K28" s="295"/>
    </row>
    <row r="29" spans="1:11" s="22" customFormat="1" ht="16.5" x14ac:dyDescent="0.25">
      <c r="A29" s="296">
        <v>15</v>
      </c>
      <c r="B29" s="338" t="s">
        <v>554</v>
      </c>
      <c r="C29" s="339" t="s">
        <v>555</v>
      </c>
      <c r="D29" s="340" t="s">
        <v>82</v>
      </c>
      <c r="E29" s="300">
        <v>9</v>
      </c>
      <c r="F29" s="300"/>
      <c r="G29" s="300">
        <f t="shared" si="0"/>
        <v>2.6999999999999997</v>
      </c>
      <c r="H29" s="301" t="str">
        <f t="shared" si="1"/>
        <v>F</v>
      </c>
      <c r="I29" s="302"/>
      <c r="J29" s="295"/>
      <c r="K29" s="295"/>
    </row>
    <row r="30" spans="1:11" s="22" customFormat="1" ht="16.5" x14ac:dyDescent="0.25">
      <c r="A30" s="296">
        <v>16</v>
      </c>
      <c r="B30" s="338" t="s">
        <v>556</v>
      </c>
      <c r="C30" s="339" t="s">
        <v>260</v>
      </c>
      <c r="D30" s="340" t="s">
        <v>190</v>
      </c>
      <c r="E30" s="300">
        <v>9</v>
      </c>
      <c r="F30" s="300"/>
      <c r="G30" s="300">
        <f t="shared" si="0"/>
        <v>2.6999999999999997</v>
      </c>
      <c r="H30" s="301" t="str">
        <f t="shared" si="1"/>
        <v>F</v>
      </c>
      <c r="I30" s="302"/>
      <c r="J30" s="295"/>
      <c r="K30" s="295"/>
    </row>
    <row r="31" spans="1:11" s="22" customFormat="1" ht="16.5" x14ac:dyDescent="0.25">
      <c r="A31" s="296">
        <v>17</v>
      </c>
      <c r="B31" s="338" t="s">
        <v>557</v>
      </c>
      <c r="C31" s="339" t="s">
        <v>558</v>
      </c>
      <c r="D31" s="340" t="s">
        <v>559</v>
      </c>
      <c r="E31" s="300">
        <v>7</v>
      </c>
      <c r="F31" s="300"/>
      <c r="G31" s="300">
        <f t="shared" si="0"/>
        <v>2.1</v>
      </c>
      <c r="H31" s="301" t="str">
        <f t="shared" si="1"/>
        <v>F</v>
      </c>
      <c r="I31" s="302"/>
      <c r="J31" s="295"/>
      <c r="K31" s="295"/>
    </row>
    <row r="32" spans="1:11" s="22" customFormat="1" ht="16.5" x14ac:dyDescent="0.25">
      <c r="A32" s="296">
        <v>18</v>
      </c>
      <c r="B32" s="338" t="s">
        <v>560</v>
      </c>
      <c r="C32" s="339" t="s">
        <v>561</v>
      </c>
      <c r="D32" s="340" t="s">
        <v>14</v>
      </c>
      <c r="E32" s="300">
        <v>9</v>
      </c>
      <c r="F32" s="300"/>
      <c r="G32" s="300">
        <f t="shared" si="0"/>
        <v>2.6999999999999997</v>
      </c>
      <c r="H32" s="301" t="str">
        <f t="shared" si="1"/>
        <v>F</v>
      </c>
      <c r="I32" s="302"/>
      <c r="J32" s="295"/>
      <c r="K32" s="295"/>
    </row>
    <row r="33" spans="1:11" s="22" customFormat="1" ht="16.5" x14ac:dyDescent="0.25">
      <c r="A33" s="296">
        <v>19</v>
      </c>
      <c r="B33" s="338" t="s">
        <v>562</v>
      </c>
      <c r="C33" s="339" t="s">
        <v>171</v>
      </c>
      <c r="D33" s="340" t="s">
        <v>27</v>
      </c>
      <c r="E33" s="300">
        <v>9</v>
      </c>
      <c r="F33" s="300"/>
      <c r="G33" s="300">
        <f t="shared" si="0"/>
        <v>2.6999999999999997</v>
      </c>
      <c r="H33" s="301" t="str">
        <f t="shared" si="1"/>
        <v>F</v>
      </c>
      <c r="I33" s="302"/>
      <c r="J33" s="295"/>
      <c r="K33" s="295"/>
    </row>
    <row r="34" spans="1:11" s="22" customFormat="1" ht="16.5" x14ac:dyDescent="0.25">
      <c r="A34" s="296">
        <v>20</v>
      </c>
      <c r="B34" s="338" t="s">
        <v>563</v>
      </c>
      <c r="C34" s="339" t="s">
        <v>113</v>
      </c>
      <c r="D34" s="340" t="s">
        <v>323</v>
      </c>
      <c r="E34" s="300">
        <v>8</v>
      </c>
      <c r="F34" s="300"/>
      <c r="G34" s="300">
        <f t="shared" si="0"/>
        <v>2.4</v>
      </c>
      <c r="H34" s="301" t="str">
        <f t="shared" si="1"/>
        <v>F</v>
      </c>
      <c r="I34" s="302"/>
      <c r="J34" s="295"/>
      <c r="K34" s="295"/>
    </row>
    <row r="35" spans="1:11" s="22" customFormat="1" ht="16.5" x14ac:dyDescent="0.25">
      <c r="A35" s="296">
        <v>21</v>
      </c>
      <c r="B35" s="338" t="s">
        <v>564</v>
      </c>
      <c r="C35" s="339" t="s">
        <v>565</v>
      </c>
      <c r="D35" s="340" t="s">
        <v>566</v>
      </c>
      <c r="E35" s="300">
        <v>9</v>
      </c>
      <c r="F35" s="300"/>
      <c r="G35" s="300">
        <f t="shared" si="0"/>
        <v>2.6999999999999997</v>
      </c>
      <c r="H35" s="301" t="str">
        <f t="shared" si="1"/>
        <v>F</v>
      </c>
      <c r="I35" s="302"/>
      <c r="J35" s="295"/>
      <c r="K35" s="295"/>
    </row>
    <row r="36" spans="1:11" s="22" customFormat="1" ht="16.5" x14ac:dyDescent="0.25">
      <c r="A36" s="296">
        <v>22</v>
      </c>
      <c r="B36" s="338" t="s">
        <v>567</v>
      </c>
      <c r="C36" s="339" t="s">
        <v>568</v>
      </c>
      <c r="D36" s="340" t="s">
        <v>569</v>
      </c>
      <c r="E36" s="300">
        <v>9</v>
      </c>
      <c r="F36" s="300"/>
      <c r="G36" s="300">
        <f t="shared" si="0"/>
        <v>2.6999999999999997</v>
      </c>
      <c r="H36" s="301" t="str">
        <f t="shared" si="1"/>
        <v>F</v>
      </c>
      <c r="I36" s="302"/>
      <c r="J36" s="295"/>
      <c r="K36" s="295"/>
    </row>
    <row r="37" spans="1:11" s="22" customFormat="1" ht="16.5" x14ac:dyDescent="0.25">
      <c r="A37" s="296">
        <v>23</v>
      </c>
      <c r="B37" s="338" t="s">
        <v>570</v>
      </c>
      <c r="C37" s="339" t="s">
        <v>301</v>
      </c>
      <c r="D37" s="340" t="s">
        <v>85</v>
      </c>
      <c r="E37" s="300">
        <v>8</v>
      </c>
      <c r="F37" s="300"/>
      <c r="G37" s="300">
        <f t="shared" si="0"/>
        <v>2.4</v>
      </c>
      <c r="H37" s="301" t="str">
        <f t="shared" si="1"/>
        <v>F</v>
      </c>
      <c r="I37" s="302"/>
      <c r="J37" s="295"/>
      <c r="K37" s="295"/>
    </row>
    <row r="38" spans="1:11" s="22" customFormat="1" ht="16.5" x14ac:dyDescent="0.25">
      <c r="A38" s="296">
        <v>24</v>
      </c>
      <c r="B38" s="338" t="s">
        <v>571</v>
      </c>
      <c r="C38" s="339" t="s">
        <v>120</v>
      </c>
      <c r="D38" s="340" t="s">
        <v>248</v>
      </c>
      <c r="E38" s="300">
        <v>8</v>
      </c>
      <c r="F38" s="300"/>
      <c r="G38" s="300">
        <f t="shared" si="0"/>
        <v>2.4</v>
      </c>
      <c r="H38" s="301" t="str">
        <f t="shared" si="1"/>
        <v>F</v>
      </c>
      <c r="I38" s="302"/>
      <c r="J38" s="295"/>
      <c r="K38" s="295"/>
    </row>
    <row r="39" spans="1:11" s="22" customFormat="1" ht="16.5" x14ac:dyDescent="0.25">
      <c r="A39" s="296">
        <v>25</v>
      </c>
      <c r="B39" s="338" t="s">
        <v>572</v>
      </c>
      <c r="C39" s="339" t="s">
        <v>206</v>
      </c>
      <c r="D39" s="340" t="s">
        <v>285</v>
      </c>
      <c r="E39" s="300">
        <v>9</v>
      </c>
      <c r="F39" s="300"/>
      <c r="G39" s="300">
        <f t="shared" si="0"/>
        <v>2.6999999999999997</v>
      </c>
      <c r="H39" s="301" t="str">
        <f t="shared" si="1"/>
        <v>F</v>
      </c>
      <c r="I39" s="302"/>
      <c r="J39" s="295"/>
      <c r="K39" s="295"/>
    </row>
    <row r="40" spans="1:11" s="22" customFormat="1" ht="16.5" x14ac:dyDescent="0.25">
      <c r="A40" s="296">
        <v>26</v>
      </c>
      <c r="B40" s="338" t="s">
        <v>573</v>
      </c>
      <c r="C40" s="339" t="s">
        <v>574</v>
      </c>
      <c r="D40" s="340" t="s">
        <v>88</v>
      </c>
      <c r="E40" s="300">
        <v>7</v>
      </c>
      <c r="F40" s="300"/>
      <c r="G40" s="300">
        <f t="shared" si="0"/>
        <v>2.1</v>
      </c>
      <c r="H40" s="301" t="str">
        <f t="shared" si="1"/>
        <v>F</v>
      </c>
      <c r="I40" s="302"/>
      <c r="J40" s="295"/>
      <c r="K40" s="295"/>
    </row>
    <row r="41" spans="1:11" s="22" customFormat="1" ht="16.5" x14ac:dyDescent="0.25">
      <c r="A41" s="296">
        <v>27</v>
      </c>
      <c r="B41" s="338" t="s">
        <v>575</v>
      </c>
      <c r="C41" s="339" t="s">
        <v>576</v>
      </c>
      <c r="D41" s="340" t="s">
        <v>219</v>
      </c>
      <c r="E41" s="300">
        <v>7</v>
      </c>
      <c r="F41" s="300"/>
      <c r="G41" s="300">
        <f t="shared" si="0"/>
        <v>2.1</v>
      </c>
      <c r="H41" s="301" t="str">
        <f t="shared" si="1"/>
        <v>F</v>
      </c>
      <c r="I41" s="302"/>
      <c r="J41" s="295"/>
      <c r="K41" s="295"/>
    </row>
    <row r="42" spans="1:11" s="22" customFormat="1" ht="16.5" x14ac:dyDescent="0.25">
      <c r="A42" s="296">
        <v>28</v>
      </c>
      <c r="B42" s="338" t="s">
        <v>577</v>
      </c>
      <c r="C42" s="339" t="s">
        <v>96</v>
      </c>
      <c r="D42" s="340" t="s">
        <v>219</v>
      </c>
      <c r="E42" s="300">
        <v>8</v>
      </c>
      <c r="F42" s="300"/>
      <c r="G42" s="300">
        <f t="shared" si="0"/>
        <v>2.4</v>
      </c>
      <c r="H42" s="301" t="str">
        <f t="shared" si="1"/>
        <v>F</v>
      </c>
      <c r="I42" s="302"/>
      <c r="J42" s="295"/>
      <c r="K42" s="295"/>
    </row>
    <row r="43" spans="1:11" s="22" customFormat="1" ht="16.5" x14ac:dyDescent="0.25">
      <c r="A43" s="296">
        <v>29</v>
      </c>
      <c r="B43" s="338" t="s">
        <v>578</v>
      </c>
      <c r="C43" s="339" t="s">
        <v>579</v>
      </c>
      <c r="D43" s="340" t="s">
        <v>219</v>
      </c>
      <c r="E43" s="300">
        <v>7</v>
      </c>
      <c r="F43" s="300"/>
      <c r="G43" s="300">
        <f t="shared" si="0"/>
        <v>2.1</v>
      </c>
      <c r="H43" s="301" t="str">
        <f t="shared" si="1"/>
        <v>F</v>
      </c>
      <c r="I43" s="302"/>
      <c r="J43" s="295"/>
      <c r="K43" s="295"/>
    </row>
    <row r="44" spans="1:11" s="22" customFormat="1" ht="16.5" x14ac:dyDescent="0.25">
      <c r="A44" s="296">
        <v>30</v>
      </c>
      <c r="B44" s="338" t="s">
        <v>580</v>
      </c>
      <c r="C44" s="339" t="s">
        <v>581</v>
      </c>
      <c r="D44" s="340" t="s">
        <v>37</v>
      </c>
      <c r="E44" s="308">
        <v>8</v>
      </c>
      <c r="F44" s="308"/>
      <c r="G44" s="308">
        <f t="shared" si="0"/>
        <v>2.4</v>
      </c>
      <c r="H44" s="309" t="str">
        <f t="shared" si="1"/>
        <v>F</v>
      </c>
      <c r="I44" s="310"/>
      <c r="J44" s="295"/>
      <c r="K44" s="295"/>
    </row>
    <row r="45" spans="1:11" s="22" customFormat="1" ht="16.5" x14ac:dyDescent="0.25">
      <c r="A45" s="296">
        <v>31</v>
      </c>
      <c r="B45" s="338" t="s">
        <v>582</v>
      </c>
      <c r="C45" s="339" t="s">
        <v>179</v>
      </c>
      <c r="D45" s="340" t="s">
        <v>201</v>
      </c>
      <c r="E45" s="308">
        <v>8</v>
      </c>
      <c r="F45" s="308"/>
      <c r="G45" s="308">
        <f>E45*0.3+F45*0.7</f>
        <v>2.4</v>
      </c>
      <c r="H45" s="309" t="str">
        <f>IF(G45="","",IF(G45&lt;4,"F",IF(G45&lt;=4.9,"D",IF(G45&lt;=5.4,"D+",IF(G45&lt;=5.9,"C",IF(G45&lt;=6.9,"C+",IF(G45&lt;=7.9,"B",IF(G45&lt;=8.4,"B+","A"))))))))</f>
        <v>F</v>
      </c>
      <c r="I45" s="310"/>
      <c r="J45" s="295"/>
      <c r="K45" s="295"/>
    </row>
    <row r="46" spans="1:11" s="22" customFormat="1" ht="16.5" x14ac:dyDescent="0.25">
      <c r="A46" s="296">
        <v>32</v>
      </c>
      <c r="B46" s="338" t="s">
        <v>583</v>
      </c>
      <c r="C46" s="339" t="s">
        <v>200</v>
      </c>
      <c r="D46" s="340" t="s">
        <v>178</v>
      </c>
      <c r="E46" s="308">
        <v>7</v>
      </c>
      <c r="F46" s="308"/>
      <c r="G46" s="308">
        <f t="shared" si="0"/>
        <v>2.1</v>
      </c>
      <c r="H46" s="309" t="str">
        <f t="shared" si="1"/>
        <v>F</v>
      </c>
      <c r="I46" s="310"/>
      <c r="J46" s="295"/>
      <c r="K46" s="295"/>
    </row>
    <row r="47" spans="1:11" s="22" customFormat="1" ht="16.5" x14ac:dyDescent="0.25">
      <c r="A47" s="296">
        <v>33</v>
      </c>
      <c r="B47" s="338" t="s">
        <v>584</v>
      </c>
      <c r="C47" s="339" t="s">
        <v>289</v>
      </c>
      <c r="D47" s="340" t="s">
        <v>585</v>
      </c>
      <c r="E47" s="308">
        <v>8</v>
      </c>
      <c r="F47" s="308"/>
      <c r="G47" s="308">
        <f>E47*0.3+F47*0.7</f>
        <v>2.4</v>
      </c>
      <c r="H47" s="309" t="str">
        <f>IF(G47="","",IF(G47&lt;4,"F",IF(G47&lt;=4.9,"D",IF(G47&lt;=5.4,"D+",IF(G47&lt;=5.9,"C",IF(G47&lt;=6.9,"C+",IF(G47&lt;=7.9,"B",IF(G47&lt;=8.4,"B+","A"))))))))</f>
        <v>F</v>
      </c>
      <c r="I47" s="310"/>
      <c r="J47" s="295"/>
      <c r="K47" s="295"/>
    </row>
    <row r="48" spans="1:11" s="22" customFormat="1" ht="16.5" x14ac:dyDescent="0.25">
      <c r="A48" s="296">
        <v>34</v>
      </c>
      <c r="B48" s="338" t="s">
        <v>586</v>
      </c>
      <c r="C48" s="339" t="s">
        <v>587</v>
      </c>
      <c r="D48" s="340" t="s">
        <v>93</v>
      </c>
      <c r="E48" s="308">
        <v>8</v>
      </c>
      <c r="F48" s="308"/>
      <c r="G48" s="308">
        <f t="shared" si="0"/>
        <v>2.4</v>
      </c>
      <c r="H48" s="309" t="str">
        <f t="shared" si="1"/>
        <v>F</v>
      </c>
      <c r="I48" s="310"/>
      <c r="J48" s="295"/>
      <c r="K48" s="295"/>
    </row>
    <row r="49" spans="1:11" s="22" customFormat="1" ht="16.5" x14ac:dyDescent="0.25">
      <c r="A49" s="296">
        <v>35</v>
      </c>
      <c r="B49" s="338" t="s">
        <v>588</v>
      </c>
      <c r="C49" s="339" t="s">
        <v>87</v>
      </c>
      <c r="D49" s="340" t="s">
        <v>153</v>
      </c>
      <c r="E49" s="308">
        <v>8</v>
      </c>
      <c r="F49" s="308"/>
      <c r="G49" s="308">
        <f t="shared" si="0"/>
        <v>2.4</v>
      </c>
      <c r="H49" s="309" t="str">
        <f t="shared" si="1"/>
        <v>F</v>
      </c>
      <c r="I49" s="310"/>
      <c r="J49" s="295"/>
      <c r="K49" s="295"/>
    </row>
    <row r="50" spans="1:11" s="22" customFormat="1" ht="16.5" x14ac:dyDescent="0.25">
      <c r="A50" s="296">
        <v>36</v>
      </c>
      <c r="B50" s="338" t="s">
        <v>589</v>
      </c>
      <c r="C50" s="339" t="s">
        <v>590</v>
      </c>
      <c r="D50" s="340" t="s">
        <v>205</v>
      </c>
      <c r="E50" s="308">
        <v>7</v>
      </c>
      <c r="F50" s="308"/>
      <c r="G50" s="308">
        <f t="shared" si="0"/>
        <v>2.1</v>
      </c>
      <c r="H50" s="309" t="str">
        <f t="shared" si="1"/>
        <v>F</v>
      </c>
      <c r="I50" s="310"/>
      <c r="J50" s="295"/>
      <c r="K50" s="295"/>
    </row>
    <row r="51" spans="1:11" s="22" customFormat="1" ht="16.5" x14ac:dyDescent="0.25">
      <c r="A51" s="296">
        <v>37</v>
      </c>
      <c r="B51" s="338" t="s">
        <v>591</v>
      </c>
      <c r="C51" s="339" t="s">
        <v>592</v>
      </c>
      <c r="D51" s="340" t="s">
        <v>29</v>
      </c>
      <c r="E51" s="308">
        <v>8</v>
      </c>
      <c r="F51" s="308"/>
      <c r="G51" s="308">
        <f t="shared" si="0"/>
        <v>2.4</v>
      </c>
      <c r="H51" s="309" t="str">
        <f t="shared" si="1"/>
        <v>F</v>
      </c>
      <c r="I51" s="310"/>
      <c r="J51" s="295"/>
      <c r="K51" s="295"/>
    </row>
    <row r="52" spans="1:11" s="22" customFormat="1" ht="16.5" x14ac:dyDescent="0.25">
      <c r="A52" s="296">
        <v>38</v>
      </c>
      <c r="B52" s="338" t="s">
        <v>593</v>
      </c>
      <c r="C52" s="339" t="s">
        <v>565</v>
      </c>
      <c r="D52" s="340" t="s">
        <v>68</v>
      </c>
      <c r="E52" s="308">
        <v>7</v>
      </c>
      <c r="F52" s="308"/>
      <c r="G52" s="308">
        <f t="shared" si="0"/>
        <v>2.1</v>
      </c>
      <c r="H52" s="309" t="str">
        <f t="shared" si="1"/>
        <v>F</v>
      </c>
      <c r="I52" s="310"/>
      <c r="J52" s="295"/>
      <c r="K52" s="295"/>
    </row>
    <row r="53" spans="1:11" s="22" customFormat="1" ht="16.5" x14ac:dyDescent="0.25">
      <c r="A53" s="296">
        <v>39</v>
      </c>
      <c r="B53" s="338" t="s">
        <v>594</v>
      </c>
      <c r="C53" s="339" t="s">
        <v>595</v>
      </c>
      <c r="D53" s="340" t="s">
        <v>129</v>
      </c>
      <c r="E53" s="308">
        <v>9</v>
      </c>
      <c r="F53" s="308"/>
      <c r="G53" s="308">
        <f t="shared" si="0"/>
        <v>2.6999999999999997</v>
      </c>
      <c r="H53" s="309" t="str">
        <f t="shared" si="1"/>
        <v>F</v>
      </c>
      <c r="I53" s="310"/>
      <c r="J53" s="295"/>
      <c r="K53" s="295"/>
    </row>
    <row r="54" spans="1:11" s="22" customFormat="1" ht="16.5" x14ac:dyDescent="0.25">
      <c r="A54" s="296">
        <v>40</v>
      </c>
      <c r="B54" s="338" t="s">
        <v>596</v>
      </c>
      <c r="C54" s="339" t="s">
        <v>597</v>
      </c>
      <c r="D54" s="340" t="s">
        <v>97</v>
      </c>
      <c r="E54" s="308">
        <v>8</v>
      </c>
      <c r="F54" s="308"/>
      <c r="G54" s="308">
        <f t="shared" si="0"/>
        <v>2.4</v>
      </c>
      <c r="H54" s="309" t="str">
        <f t="shared" si="1"/>
        <v>F</v>
      </c>
      <c r="I54" s="310"/>
      <c r="J54" s="295"/>
      <c r="K54" s="295"/>
    </row>
    <row r="55" spans="1:11" s="22" customFormat="1" ht="16.5" x14ac:dyDescent="0.25">
      <c r="A55" s="296">
        <v>41</v>
      </c>
      <c r="B55" s="338" t="s">
        <v>598</v>
      </c>
      <c r="C55" s="339" t="s">
        <v>151</v>
      </c>
      <c r="D55" s="340" t="s">
        <v>35</v>
      </c>
      <c r="E55" s="308">
        <v>7</v>
      </c>
      <c r="F55" s="308"/>
      <c r="G55" s="308">
        <f t="shared" si="0"/>
        <v>2.1</v>
      </c>
      <c r="H55" s="309" t="str">
        <f t="shared" si="1"/>
        <v>F</v>
      </c>
      <c r="I55" s="310"/>
      <c r="J55" s="295"/>
      <c r="K55" s="295"/>
    </row>
    <row r="56" spans="1:11" s="22" customFormat="1" ht="16.5" x14ac:dyDescent="0.25">
      <c r="A56" s="296">
        <v>42</v>
      </c>
      <c r="B56" s="338" t="s">
        <v>599</v>
      </c>
      <c r="C56" s="339" t="s">
        <v>600</v>
      </c>
      <c r="D56" s="340" t="s">
        <v>130</v>
      </c>
      <c r="E56" s="308">
        <v>7</v>
      </c>
      <c r="F56" s="308"/>
      <c r="G56" s="308">
        <f t="shared" si="0"/>
        <v>2.1</v>
      </c>
      <c r="H56" s="309" t="str">
        <f t="shared" si="1"/>
        <v>F</v>
      </c>
      <c r="I56" s="310"/>
      <c r="J56" s="295"/>
      <c r="K56" s="295"/>
    </row>
    <row r="57" spans="1:11" s="22" customFormat="1" ht="16.5" x14ac:dyDescent="0.25">
      <c r="A57" s="296">
        <v>43</v>
      </c>
      <c r="B57" s="338" t="s">
        <v>601</v>
      </c>
      <c r="C57" s="339" t="s">
        <v>191</v>
      </c>
      <c r="D57" s="340" t="s">
        <v>130</v>
      </c>
      <c r="E57" s="308">
        <v>8</v>
      </c>
      <c r="F57" s="308"/>
      <c r="G57" s="308">
        <f t="shared" si="0"/>
        <v>2.4</v>
      </c>
      <c r="H57" s="309" t="str">
        <f t="shared" si="1"/>
        <v>F</v>
      </c>
      <c r="I57" s="310"/>
      <c r="J57" s="295"/>
      <c r="K57" s="295"/>
    </row>
    <row r="58" spans="1:11" s="22" customFormat="1" ht="16.5" x14ac:dyDescent="0.25">
      <c r="A58" s="296">
        <v>44</v>
      </c>
      <c r="B58" s="338" t="s">
        <v>602</v>
      </c>
      <c r="C58" s="339" t="s">
        <v>603</v>
      </c>
      <c r="D58" s="340" t="s">
        <v>503</v>
      </c>
      <c r="E58" s="308">
        <v>7</v>
      </c>
      <c r="F58" s="308"/>
      <c r="G58" s="308">
        <f t="shared" si="0"/>
        <v>2.1</v>
      </c>
      <c r="H58" s="309" t="str">
        <f t="shared" si="1"/>
        <v>F</v>
      </c>
      <c r="I58" s="310"/>
      <c r="J58" s="295"/>
      <c r="K58" s="295"/>
    </row>
    <row r="59" spans="1:11" s="22" customFormat="1" ht="16.5" x14ac:dyDescent="0.25">
      <c r="A59" s="296">
        <v>45</v>
      </c>
      <c r="B59" s="338" t="s">
        <v>604</v>
      </c>
      <c r="C59" s="339" t="s">
        <v>432</v>
      </c>
      <c r="D59" s="340" t="s">
        <v>318</v>
      </c>
      <c r="E59" s="308">
        <v>7</v>
      </c>
      <c r="F59" s="308"/>
      <c r="G59" s="308">
        <f t="shared" si="0"/>
        <v>2.1</v>
      </c>
      <c r="H59" s="309" t="str">
        <f t="shared" si="1"/>
        <v>F</v>
      </c>
      <c r="I59" s="310"/>
      <c r="J59" s="295"/>
      <c r="K59" s="295"/>
    </row>
    <row r="60" spans="1:11" s="22" customFormat="1" ht="16.5" x14ac:dyDescent="0.25">
      <c r="A60" s="296">
        <v>46</v>
      </c>
      <c r="B60" s="338" t="s">
        <v>605</v>
      </c>
      <c r="C60" s="339" t="s">
        <v>606</v>
      </c>
      <c r="D60" s="340" t="s">
        <v>209</v>
      </c>
      <c r="E60" s="308">
        <v>8</v>
      </c>
      <c r="F60" s="308"/>
      <c r="G60" s="308">
        <f t="shared" si="0"/>
        <v>2.4</v>
      </c>
      <c r="H60" s="309" t="str">
        <f t="shared" si="1"/>
        <v>F</v>
      </c>
      <c r="I60" s="310"/>
      <c r="J60" s="295"/>
      <c r="K60" s="295"/>
    </row>
    <row r="61" spans="1:11" s="22" customFormat="1" ht="16.5" x14ac:dyDescent="0.25">
      <c r="A61" s="296">
        <v>47</v>
      </c>
      <c r="B61" s="338" t="s">
        <v>607</v>
      </c>
      <c r="C61" s="339" t="s">
        <v>38</v>
      </c>
      <c r="D61" s="340" t="s">
        <v>608</v>
      </c>
      <c r="E61" s="308">
        <v>8</v>
      </c>
      <c r="F61" s="308"/>
      <c r="G61" s="308">
        <f t="shared" si="0"/>
        <v>2.4</v>
      </c>
      <c r="H61" s="309" t="str">
        <f t="shared" si="1"/>
        <v>F</v>
      </c>
      <c r="I61" s="310"/>
      <c r="J61" s="295"/>
      <c r="K61" s="295"/>
    </row>
    <row r="62" spans="1:11" s="22" customFormat="1" ht="16.5" x14ac:dyDescent="0.25">
      <c r="A62" s="296">
        <v>48</v>
      </c>
      <c r="B62" s="338" t="s">
        <v>609</v>
      </c>
      <c r="C62" s="339" t="s">
        <v>64</v>
      </c>
      <c r="D62" s="340" t="s">
        <v>182</v>
      </c>
      <c r="E62" s="308">
        <v>7</v>
      </c>
      <c r="F62" s="308"/>
      <c r="G62" s="308">
        <f t="shared" si="0"/>
        <v>2.1</v>
      </c>
      <c r="H62" s="309" t="str">
        <f t="shared" si="1"/>
        <v>F</v>
      </c>
      <c r="I62" s="310"/>
      <c r="J62" s="295"/>
      <c r="K62" s="295"/>
    </row>
    <row r="63" spans="1:11" s="22" customFormat="1" ht="16.5" x14ac:dyDescent="0.25">
      <c r="A63" s="296">
        <v>49</v>
      </c>
      <c r="B63" s="338" t="s">
        <v>610</v>
      </c>
      <c r="C63" s="339" t="s">
        <v>611</v>
      </c>
      <c r="D63" s="340" t="s">
        <v>183</v>
      </c>
      <c r="E63" s="308">
        <v>9</v>
      </c>
      <c r="F63" s="308"/>
      <c r="G63" s="308">
        <f t="shared" si="0"/>
        <v>2.6999999999999997</v>
      </c>
      <c r="H63" s="309" t="str">
        <f t="shared" si="1"/>
        <v>F</v>
      </c>
      <c r="I63" s="310"/>
      <c r="J63" s="295"/>
      <c r="K63" s="295"/>
    </row>
    <row r="64" spans="1:11" s="22" customFormat="1" ht="16.5" x14ac:dyDescent="0.25">
      <c r="A64" s="296">
        <v>50</v>
      </c>
      <c r="B64" s="338" t="s">
        <v>612</v>
      </c>
      <c r="C64" s="339" t="s">
        <v>613</v>
      </c>
      <c r="D64" s="340" t="s">
        <v>62</v>
      </c>
      <c r="E64" s="308"/>
      <c r="F64" s="308"/>
      <c r="G64" s="308">
        <f t="shared" si="0"/>
        <v>0</v>
      </c>
      <c r="H64" s="309" t="str">
        <f t="shared" si="1"/>
        <v>F</v>
      </c>
      <c r="I64" s="310"/>
      <c r="J64" s="295"/>
      <c r="K64" s="295"/>
    </row>
    <row r="65" spans="1:17" s="22" customFormat="1" ht="16.5" x14ac:dyDescent="0.25">
      <c r="A65" s="296">
        <v>51</v>
      </c>
      <c r="B65" s="338" t="s">
        <v>614</v>
      </c>
      <c r="C65" s="339" t="s">
        <v>615</v>
      </c>
      <c r="D65" s="340" t="s">
        <v>62</v>
      </c>
      <c r="E65" s="308">
        <v>7</v>
      </c>
      <c r="F65" s="308"/>
      <c r="G65" s="308">
        <f t="shared" si="0"/>
        <v>2.1</v>
      </c>
      <c r="H65" s="309" t="str">
        <f t="shared" si="1"/>
        <v>F</v>
      </c>
      <c r="I65" s="310"/>
      <c r="J65" s="295"/>
      <c r="K65" s="295"/>
    </row>
    <row r="66" spans="1:17" s="22" customFormat="1" ht="16.5" x14ac:dyDescent="0.25">
      <c r="A66" s="296">
        <v>52</v>
      </c>
      <c r="B66" s="338" t="s">
        <v>616</v>
      </c>
      <c r="C66" s="339" t="s">
        <v>617</v>
      </c>
      <c r="D66" s="340" t="s">
        <v>134</v>
      </c>
      <c r="E66" s="308">
        <v>9</v>
      </c>
      <c r="F66" s="308"/>
      <c r="G66" s="308">
        <f t="shared" si="0"/>
        <v>2.6999999999999997</v>
      </c>
      <c r="H66" s="309" t="str">
        <f t="shared" si="1"/>
        <v>F</v>
      </c>
      <c r="I66" s="310"/>
      <c r="J66" s="295"/>
      <c r="K66" s="295"/>
    </row>
    <row r="67" spans="1:17" s="22" customFormat="1" ht="16.5" x14ac:dyDescent="0.25">
      <c r="A67" s="296">
        <v>53</v>
      </c>
      <c r="B67" s="338" t="s">
        <v>618</v>
      </c>
      <c r="C67" s="339" t="s">
        <v>619</v>
      </c>
      <c r="D67" s="340" t="s">
        <v>134</v>
      </c>
      <c r="E67" s="308"/>
      <c r="F67" s="308"/>
      <c r="G67" s="308">
        <f t="shared" si="0"/>
        <v>0</v>
      </c>
      <c r="H67" s="309" t="str">
        <f t="shared" si="1"/>
        <v>F</v>
      </c>
      <c r="I67" s="310"/>
      <c r="J67" s="295"/>
      <c r="K67" s="295"/>
    </row>
    <row r="68" spans="1:17" s="22" customFormat="1" ht="16.5" x14ac:dyDescent="0.25">
      <c r="A68" s="296">
        <v>54</v>
      </c>
      <c r="B68" s="338" t="s">
        <v>620</v>
      </c>
      <c r="C68" s="339" t="s">
        <v>621</v>
      </c>
      <c r="D68" s="340" t="s">
        <v>160</v>
      </c>
      <c r="E68" s="308">
        <v>9</v>
      </c>
      <c r="F68" s="308"/>
      <c r="G68" s="308">
        <f t="shared" si="0"/>
        <v>2.6999999999999997</v>
      </c>
      <c r="H68" s="309" t="str">
        <f t="shared" si="1"/>
        <v>F</v>
      </c>
      <c r="I68" s="310"/>
      <c r="J68" s="295"/>
      <c r="K68" s="295"/>
    </row>
    <row r="69" spans="1:17" s="22" customFormat="1" ht="16.5" x14ac:dyDescent="0.25">
      <c r="A69" s="296">
        <v>55</v>
      </c>
      <c r="B69" s="338" t="s">
        <v>622</v>
      </c>
      <c r="C69" s="339" t="s">
        <v>135</v>
      </c>
      <c r="D69" s="340" t="s">
        <v>103</v>
      </c>
      <c r="E69" s="308">
        <v>8</v>
      </c>
      <c r="F69" s="308"/>
      <c r="G69" s="308">
        <f t="shared" si="0"/>
        <v>2.4</v>
      </c>
      <c r="H69" s="309" t="str">
        <f t="shared" si="1"/>
        <v>F</v>
      </c>
      <c r="I69" s="310"/>
      <c r="J69" s="295"/>
      <c r="K69" s="295"/>
    </row>
    <row r="70" spans="1:17" s="22" customFormat="1" ht="16.5" x14ac:dyDescent="0.25">
      <c r="A70" s="296">
        <v>56</v>
      </c>
      <c r="B70" s="341" t="s">
        <v>623</v>
      </c>
      <c r="C70" s="342" t="s">
        <v>143</v>
      </c>
      <c r="D70" s="343" t="s">
        <v>103</v>
      </c>
      <c r="E70" s="308">
        <v>7</v>
      </c>
      <c r="F70" s="308"/>
      <c r="G70" s="308">
        <f t="shared" si="0"/>
        <v>2.1</v>
      </c>
      <c r="H70" s="309" t="str">
        <f t="shared" si="1"/>
        <v>F</v>
      </c>
      <c r="I70" s="310"/>
      <c r="J70" s="295"/>
      <c r="K70" s="295"/>
    </row>
    <row r="71" spans="1:17" s="22" customFormat="1" ht="16.5" x14ac:dyDescent="0.25">
      <c r="A71" s="344">
        <v>57</v>
      </c>
      <c r="B71" s="345" t="s">
        <v>624</v>
      </c>
      <c r="C71" s="346" t="s">
        <v>308</v>
      </c>
      <c r="D71" s="347" t="s">
        <v>526</v>
      </c>
      <c r="E71" s="318">
        <v>8</v>
      </c>
      <c r="F71" s="318"/>
      <c r="G71" s="318">
        <f t="shared" si="0"/>
        <v>2.4</v>
      </c>
      <c r="H71" s="319" t="str">
        <f t="shared" si="1"/>
        <v>F</v>
      </c>
      <c r="I71" s="320"/>
      <c r="J71" s="295"/>
      <c r="K71" s="295"/>
    </row>
    <row r="72" spans="1:17" s="22" customFormat="1" ht="16.5" x14ac:dyDescent="0.25">
      <c r="A72" s="321"/>
      <c r="B72" s="322"/>
      <c r="C72" s="323"/>
      <c r="D72" s="323"/>
      <c r="E72" s="324"/>
      <c r="F72" s="324"/>
      <c r="G72" s="324"/>
      <c r="H72" s="325"/>
      <c r="I72" s="326"/>
      <c r="J72" s="295"/>
      <c r="K72" s="295"/>
    </row>
    <row r="73" spans="1:17" s="17" customFormat="1" ht="16.5" x14ac:dyDescent="0.25">
      <c r="A73" s="262"/>
      <c r="B73" s="266"/>
      <c r="C73" s="262"/>
      <c r="D73" s="262"/>
      <c r="E73" s="327" t="s">
        <v>17</v>
      </c>
      <c r="F73" s="327"/>
      <c r="G73" s="327"/>
      <c r="H73" s="327"/>
      <c r="I73" s="327"/>
      <c r="J73" s="262"/>
      <c r="K73" s="262"/>
      <c r="P73" s="18"/>
      <c r="Q73" s="21"/>
    </row>
    <row r="74" spans="1:17" s="17" customFormat="1" ht="16.5" x14ac:dyDescent="0.25">
      <c r="A74" s="328" t="s">
        <v>18</v>
      </c>
      <c r="B74" s="328"/>
      <c r="C74" s="328"/>
      <c r="D74" s="262"/>
      <c r="E74" s="328" t="s">
        <v>19</v>
      </c>
      <c r="F74" s="328"/>
      <c r="G74" s="328"/>
      <c r="H74" s="328"/>
      <c r="I74" s="328"/>
      <c r="J74" s="268"/>
      <c r="K74" s="262"/>
    </row>
    <row r="75" spans="1:17" s="17" customFormat="1" ht="16.5" x14ac:dyDescent="0.25">
      <c r="A75" s="329"/>
      <c r="B75" s="329"/>
      <c r="C75" s="329"/>
      <c r="D75" s="262"/>
      <c r="E75" s="262"/>
      <c r="F75" s="262"/>
      <c r="G75" s="262"/>
      <c r="H75" s="262"/>
      <c r="I75" s="262"/>
      <c r="J75" s="262"/>
      <c r="K75" s="262"/>
      <c r="P75" s="18"/>
    </row>
    <row r="76" spans="1:17" s="17" customFormat="1" ht="16.5" x14ac:dyDescent="0.25">
      <c r="A76" s="262"/>
      <c r="B76" s="266"/>
      <c r="C76" s="262"/>
      <c r="D76" s="262"/>
      <c r="E76" s="262"/>
      <c r="F76" s="262"/>
      <c r="G76" s="262"/>
      <c r="H76" s="262"/>
      <c r="I76" s="262"/>
      <c r="J76" s="262"/>
      <c r="K76" s="262"/>
      <c r="P76" s="18"/>
    </row>
    <row r="77" spans="1:17" s="17" customFormat="1" ht="16.5" x14ac:dyDescent="0.25">
      <c r="A77" s="262"/>
      <c r="B77" s="266"/>
      <c r="C77" s="262"/>
      <c r="D77" s="262"/>
      <c r="E77" s="262"/>
      <c r="F77" s="262"/>
      <c r="G77" s="262"/>
      <c r="H77" s="262"/>
      <c r="I77" s="262"/>
      <c r="J77" s="262"/>
      <c r="K77" s="262"/>
      <c r="P77" s="18"/>
    </row>
    <row r="78" spans="1:17" s="17" customFormat="1" ht="16.5" x14ac:dyDescent="0.25">
      <c r="A78" s="258" t="s">
        <v>48</v>
      </c>
      <c r="B78" s="258"/>
      <c r="C78" s="258"/>
      <c r="D78" s="262"/>
      <c r="E78" s="328" t="s">
        <v>53</v>
      </c>
      <c r="F78" s="328"/>
      <c r="G78" s="328"/>
      <c r="H78" s="328"/>
      <c r="I78" s="328"/>
      <c r="J78" s="262"/>
      <c r="K78" s="262"/>
      <c r="P78" s="18"/>
    </row>
    <row r="79" spans="1:17" s="17" customFormat="1" ht="16.5" x14ac:dyDescent="0.25">
      <c r="A79" s="262"/>
      <c r="B79" s="266"/>
      <c r="C79" s="262"/>
      <c r="D79" s="262"/>
      <c r="E79" s="262"/>
      <c r="F79" s="262"/>
      <c r="G79" s="262"/>
      <c r="H79" s="262"/>
      <c r="I79" s="262"/>
      <c r="J79" s="262"/>
      <c r="K79" s="262"/>
      <c r="P79" s="18"/>
    </row>
    <row r="80" spans="1:17" s="17" customFormat="1" ht="16.5" x14ac:dyDescent="0.25">
      <c r="A80" s="269"/>
      <c r="B80" s="266"/>
      <c r="C80" s="262"/>
      <c r="D80" s="262"/>
      <c r="E80" s="328"/>
      <c r="F80" s="328"/>
      <c r="G80" s="328"/>
      <c r="H80" s="328"/>
      <c r="I80" s="328"/>
      <c r="J80" s="262"/>
      <c r="K80" s="262"/>
      <c r="P80" s="18"/>
    </row>
    <row r="81" spans="1:16" s="17" customFormat="1" ht="16.5" x14ac:dyDescent="0.25">
      <c r="A81" s="262"/>
      <c r="B81" s="266"/>
      <c r="C81" s="262"/>
      <c r="D81" s="262"/>
      <c r="E81" s="262"/>
      <c r="F81" s="262"/>
      <c r="G81" s="262"/>
      <c r="H81" s="262"/>
      <c r="I81" s="262"/>
      <c r="J81" s="262"/>
      <c r="K81" s="262"/>
      <c r="P81" s="18"/>
    </row>
    <row r="82" spans="1:16" s="17" customFormat="1" ht="16.5" x14ac:dyDescent="0.25">
      <c r="A82" s="262"/>
      <c r="B82" s="266"/>
      <c r="C82" s="262"/>
      <c r="D82" s="262"/>
      <c r="E82" s="262"/>
      <c r="F82" s="262"/>
      <c r="G82" s="262"/>
      <c r="H82" s="262"/>
      <c r="I82" s="262"/>
      <c r="J82" s="262"/>
      <c r="K82" s="262"/>
      <c r="P82" s="18"/>
    </row>
    <row r="83" spans="1:16" s="17" customFormat="1" ht="16.5" x14ac:dyDescent="0.25">
      <c r="A83" s="262"/>
      <c r="B83" s="266"/>
      <c r="C83" s="262"/>
      <c r="D83" s="262"/>
      <c r="E83" s="262"/>
      <c r="F83" s="262"/>
      <c r="G83" s="262"/>
      <c r="H83" s="262"/>
      <c r="I83" s="262"/>
      <c r="J83" s="262"/>
      <c r="K83" s="262"/>
      <c r="P83" s="18"/>
    </row>
    <row r="84" spans="1:16" s="17" customFormat="1" ht="16.5" x14ac:dyDescent="0.25">
      <c r="A84" s="262"/>
      <c r="B84" s="266"/>
      <c r="C84" s="262"/>
      <c r="D84" s="262"/>
      <c r="E84" s="262"/>
      <c r="F84" s="262"/>
      <c r="G84" s="262"/>
      <c r="H84" s="262"/>
      <c r="I84" s="262"/>
      <c r="J84" s="262"/>
      <c r="K84" s="262"/>
      <c r="P84" s="18"/>
    </row>
    <row r="85" spans="1:16" s="17" customFormat="1" ht="15.75" x14ac:dyDescent="0.25">
      <c r="B85" s="18"/>
      <c r="E85" s="15"/>
      <c r="P85" s="18"/>
    </row>
    <row r="86" spans="1:16" s="17" customFormat="1" ht="15.75" x14ac:dyDescent="0.25">
      <c r="B86" s="18"/>
      <c r="E86" s="15"/>
      <c r="P86" s="18"/>
    </row>
    <row r="87" spans="1:16" s="17" customFormat="1" ht="15.75" x14ac:dyDescent="0.25">
      <c r="B87" s="18"/>
      <c r="E87" s="15"/>
      <c r="P87" s="18"/>
    </row>
    <row r="88" spans="1:16" s="17" customFormat="1" ht="15.75" x14ac:dyDescent="0.25">
      <c r="B88" s="18"/>
      <c r="E88" s="15"/>
      <c r="P88" s="18"/>
    </row>
    <row r="89" spans="1:16" s="17" customFormat="1" ht="15.75" x14ac:dyDescent="0.25">
      <c r="B89" s="18"/>
      <c r="E89" s="15"/>
      <c r="P89" s="18"/>
    </row>
    <row r="90" spans="1:16" s="17" customFormat="1" ht="15.75" x14ac:dyDescent="0.25">
      <c r="B90" s="18"/>
      <c r="E90" s="15"/>
      <c r="P90" s="18"/>
    </row>
    <row r="91" spans="1:16" s="17" customFormat="1" ht="15.75" x14ac:dyDescent="0.25">
      <c r="B91" s="18"/>
      <c r="E91" s="15"/>
      <c r="P91" s="18"/>
    </row>
    <row r="92" spans="1:16" s="17" customFormat="1" ht="15.75" x14ac:dyDescent="0.25">
      <c r="B92" s="18"/>
      <c r="E92" s="15"/>
      <c r="P92" s="18"/>
    </row>
    <row r="93" spans="1:16" s="17" customFormat="1" ht="15.75" x14ac:dyDescent="0.25">
      <c r="B93" s="18"/>
      <c r="E93" s="15"/>
      <c r="P93" s="18"/>
    </row>
    <row r="94" spans="1:16" s="17" customFormat="1" ht="15.75" x14ac:dyDescent="0.25">
      <c r="B94" s="18"/>
      <c r="E94" s="15"/>
      <c r="P94" s="18"/>
    </row>
    <row r="95" spans="1:16" s="17" customFormat="1" ht="15.75" x14ac:dyDescent="0.25">
      <c r="B95" s="18"/>
      <c r="E95" s="15"/>
      <c r="P95" s="18"/>
    </row>
    <row r="96" spans="1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  <row r="98" spans="2:16" s="17" customFormat="1" ht="15.75" x14ac:dyDescent="0.25">
      <c r="B98" s="18"/>
      <c r="E98" s="15"/>
      <c r="P98" s="18"/>
    </row>
  </sheetData>
  <protectedRanges>
    <protectedRange sqref="B15:D71" name="Range3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80:I80"/>
    <mergeCell ref="E73:I73"/>
    <mergeCell ref="A74:C74"/>
    <mergeCell ref="E74:I74"/>
    <mergeCell ref="A75:C75"/>
    <mergeCell ref="A78:C78"/>
    <mergeCell ref="E78:I78"/>
  </mergeCells>
  <conditionalFormatting sqref="G45 G47 G49 G51 G53 G55 G57 G59 G61 G63 G65 G67 G69 G71:G72">
    <cfRule type="expression" dxfId="68" priority="1" stopIfTrue="1">
      <formula>MAX($G45:$G45)&lt;4</formula>
    </cfRule>
  </conditionalFormatting>
  <conditionalFormatting sqref="H15:H44 H46 H48 H50 H52 H54 H56 H58 H60 H62 H64 H66 H68 H70 H72">
    <cfRule type="cellIs" dxfId="67" priority="4" stopIfTrue="1" operator="equal">
      <formula>"F"</formula>
    </cfRule>
  </conditionalFormatting>
  <conditionalFormatting sqref="G15:G44 G46 G48 G50 G52 G54 G56 G58 G60 G62 G64 G66 G68 G70">
    <cfRule type="expression" dxfId="66" priority="3" stopIfTrue="1">
      <formula>MAX($G15:$G15)&lt;4</formula>
    </cfRule>
  </conditionalFormatting>
  <conditionalFormatting sqref="H45 H47 H49 H51 H53 H55 H57 H59 H61 H63 H65 H67 H69 H71">
    <cfRule type="cellIs" dxfId="65" priority="2" stopIfTrue="1" operator="equal">
      <formula>"F"</formula>
    </cfRule>
  </conditionalFormatting>
  <pageMargins left="0.33333333333333331" right="4.1666666666666664E-2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="190" zoomScaleNormal="190" workbookViewId="0">
      <selection activeCell="D15" sqref="D15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727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79">
        <v>1</v>
      </c>
      <c r="B14" s="79">
        <v>2</v>
      </c>
      <c r="C14" s="176">
        <v>3</v>
      </c>
      <c r="D14" s="176"/>
      <c r="E14" s="79">
        <v>5</v>
      </c>
      <c r="F14" s="79">
        <v>6</v>
      </c>
      <c r="G14" s="79">
        <v>7</v>
      </c>
      <c r="H14" s="79">
        <v>8</v>
      </c>
      <c r="I14" s="80">
        <v>9</v>
      </c>
    </row>
    <row r="15" spans="1:17" s="22" customFormat="1" ht="15.75" x14ac:dyDescent="0.25">
      <c r="A15" s="47">
        <v>1</v>
      </c>
      <c r="B15" s="83" t="s">
        <v>626</v>
      </c>
      <c r="C15" s="84" t="s">
        <v>89</v>
      </c>
      <c r="D15" s="90" t="s">
        <v>44</v>
      </c>
      <c r="E15" s="48"/>
      <c r="F15" s="48"/>
      <c r="G15" s="48">
        <f t="shared" ref="G15:G77" si="0">E15*0.3+F15*0.7</f>
        <v>0</v>
      </c>
      <c r="H15" s="49" t="str">
        <f t="shared" ref="H15:H77" si="1">IF(G15="","",IF(G15&lt;4,"F",IF(G15&lt;=4.9,"D",IF(G15&lt;=5.4,"D+",IF(G15&lt;=5.9,"C",IF(G15&lt;=6.9,"C+",IF(G15&lt;=7.9,"B",IF(G15&lt;=8.4,"B+","A"))))))))</f>
        <v>F</v>
      </c>
      <c r="I15" s="71"/>
    </row>
    <row r="16" spans="1:17" s="22" customFormat="1" ht="15.75" x14ac:dyDescent="0.25">
      <c r="A16" s="39">
        <v>2</v>
      </c>
      <c r="B16" s="85" t="s">
        <v>627</v>
      </c>
      <c r="C16" s="86" t="s">
        <v>189</v>
      </c>
      <c r="D16" s="91" t="s">
        <v>44</v>
      </c>
      <c r="E16" s="44"/>
      <c r="F16" s="44"/>
      <c r="G16" s="44">
        <f t="shared" si="0"/>
        <v>0</v>
      </c>
      <c r="H16" s="45" t="str">
        <f t="shared" si="1"/>
        <v>F</v>
      </c>
      <c r="I16" s="62"/>
    </row>
    <row r="17" spans="1:9" s="22" customFormat="1" ht="15.75" x14ac:dyDescent="0.25">
      <c r="A17" s="39">
        <v>3</v>
      </c>
      <c r="B17" s="85" t="s">
        <v>628</v>
      </c>
      <c r="C17" s="87" t="s">
        <v>629</v>
      </c>
      <c r="D17" s="92" t="s">
        <v>73</v>
      </c>
      <c r="E17" s="44"/>
      <c r="F17" s="44"/>
      <c r="G17" s="44">
        <f t="shared" si="0"/>
        <v>0</v>
      </c>
      <c r="H17" s="45" t="str">
        <f t="shared" si="1"/>
        <v>F</v>
      </c>
      <c r="I17" s="62"/>
    </row>
    <row r="18" spans="1:9" s="22" customFormat="1" ht="15.75" x14ac:dyDescent="0.25">
      <c r="A18" s="39">
        <v>4</v>
      </c>
      <c r="B18" s="85" t="s">
        <v>630</v>
      </c>
      <c r="C18" s="87" t="s">
        <v>300</v>
      </c>
      <c r="D18" s="92" t="s">
        <v>212</v>
      </c>
      <c r="E18" s="44"/>
      <c r="F18" s="44"/>
      <c r="G18" s="44">
        <f t="shared" si="0"/>
        <v>0</v>
      </c>
      <c r="H18" s="45" t="str">
        <f t="shared" si="1"/>
        <v>F</v>
      </c>
      <c r="I18" s="62"/>
    </row>
    <row r="19" spans="1:9" s="22" customFormat="1" ht="15.75" x14ac:dyDescent="0.25">
      <c r="A19" s="39">
        <v>5</v>
      </c>
      <c r="B19" s="85" t="s">
        <v>631</v>
      </c>
      <c r="C19" s="86" t="s">
        <v>226</v>
      </c>
      <c r="D19" s="91" t="s">
        <v>165</v>
      </c>
      <c r="E19" s="44"/>
      <c r="F19" s="44"/>
      <c r="G19" s="44">
        <f t="shared" si="0"/>
        <v>0</v>
      </c>
      <c r="H19" s="45" t="str">
        <f t="shared" si="1"/>
        <v>F</v>
      </c>
      <c r="I19" s="62"/>
    </row>
    <row r="20" spans="1:9" s="22" customFormat="1" ht="15.75" x14ac:dyDescent="0.25">
      <c r="A20" s="39">
        <v>6</v>
      </c>
      <c r="B20" s="85" t="s">
        <v>632</v>
      </c>
      <c r="C20" s="87" t="s">
        <v>633</v>
      </c>
      <c r="D20" s="92" t="s">
        <v>634</v>
      </c>
      <c r="E20" s="44"/>
      <c r="F20" s="44"/>
      <c r="G20" s="44">
        <f t="shared" si="0"/>
        <v>0</v>
      </c>
      <c r="H20" s="45" t="str">
        <f t="shared" si="1"/>
        <v>F</v>
      </c>
      <c r="I20" s="62"/>
    </row>
    <row r="21" spans="1:9" s="22" customFormat="1" ht="15.75" x14ac:dyDescent="0.25">
      <c r="A21" s="39">
        <v>7</v>
      </c>
      <c r="B21" s="85" t="s">
        <v>635</v>
      </c>
      <c r="C21" s="87" t="s">
        <v>254</v>
      </c>
      <c r="D21" s="92" t="s">
        <v>50</v>
      </c>
      <c r="E21" s="44"/>
      <c r="F21" s="44"/>
      <c r="G21" s="44">
        <f t="shared" si="0"/>
        <v>0</v>
      </c>
      <c r="H21" s="45" t="str">
        <f t="shared" si="1"/>
        <v>F</v>
      </c>
      <c r="I21" s="62"/>
    </row>
    <row r="22" spans="1:9" s="22" customFormat="1" ht="15.75" x14ac:dyDescent="0.25">
      <c r="A22" s="39">
        <v>8</v>
      </c>
      <c r="B22" s="85" t="s">
        <v>636</v>
      </c>
      <c r="C22" s="86" t="s">
        <v>307</v>
      </c>
      <c r="D22" s="91" t="s">
        <v>245</v>
      </c>
      <c r="E22" s="44"/>
      <c r="F22" s="44"/>
      <c r="G22" s="44">
        <f t="shared" si="0"/>
        <v>0</v>
      </c>
      <c r="H22" s="45" t="str">
        <f t="shared" si="1"/>
        <v>F</v>
      </c>
      <c r="I22" s="62"/>
    </row>
    <row r="23" spans="1:9" s="22" customFormat="1" ht="15.75" x14ac:dyDescent="0.25">
      <c r="A23" s="39">
        <v>9</v>
      </c>
      <c r="B23" s="85" t="s">
        <v>637</v>
      </c>
      <c r="C23" s="87" t="s">
        <v>148</v>
      </c>
      <c r="D23" s="92" t="s">
        <v>39</v>
      </c>
      <c r="E23" s="44"/>
      <c r="F23" s="44"/>
      <c r="G23" s="44">
        <f t="shared" si="0"/>
        <v>0</v>
      </c>
      <c r="H23" s="45" t="str">
        <f t="shared" si="1"/>
        <v>F</v>
      </c>
      <c r="I23" s="62"/>
    </row>
    <row r="24" spans="1:9" s="22" customFormat="1" ht="15.75" x14ac:dyDescent="0.25">
      <c r="A24" s="39">
        <v>10</v>
      </c>
      <c r="B24" s="85" t="s">
        <v>638</v>
      </c>
      <c r="C24" s="86" t="s">
        <v>94</v>
      </c>
      <c r="D24" s="91" t="s">
        <v>234</v>
      </c>
      <c r="E24" s="44"/>
      <c r="F24" s="44"/>
      <c r="G24" s="44">
        <f t="shared" si="0"/>
        <v>0</v>
      </c>
      <c r="H24" s="45" t="str">
        <f t="shared" si="1"/>
        <v>F</v>
      </c>
      <c r="I24" s="62"/>
    </row>
    <row r="25" spans="1:9" s="22" customFormat="1" ht="15.75" x14ac:dyDescent="0.25">
      <c r="A25" s="39">
        <v>11</v>
      </c>
      <c r="B25" s="85" t="s">
        <v>639</v>
      </c>
      <c r="C25" s="86" t="s">
        <v>640</v>
      </c>
      <c r="D25" s="91" t="s">
        <v>80</v>
      </c>
      <c r="E25" s="44"/>
      <c r="F25" s="44"/>
      <c r="G25" s="44">
        <f t="shared" si="0"/>
        <v>0</v>
      </c>
      <c r="H25" s="45" t="str">
        <f t="shared" si="1"/>
        <v>F</v>
      </c>
      <c r="I25" s="62"/>
    </row>
    <row r="26" spans="1:9" s="22" customFormat="1" ht="15.75" x14ac:dyDescent="0.25">
      <c r="A26" s="39">
        <v>12</v>
      </c>
      <c r="B26" s="85" t="s">
        <v>641</v>
      </c>
      <c r="C26" s="87" t="s">
        <v>287</v>
      </c>
      <c r="D26" s="92" t="s">
        <v>642</v>
      </c>
      <c r="E26" s="44"/>
      <c r="F26" s="44"/>
      <c r="G26" s="44">
        <f t="shared" si="0"/>
        <v>0</v>
      </c>
      <c r="H26" s="45" t="str">
        <f t="shared" si="1"/>
        <v>F</v>
      </c>
      <c r="I26" s="62"/>
    </row>
    <row r="27" spans="1:9" s="22" customFormat="1" ht="15.75" x14ac:dyDescent="0.25">
      <c r="A27" s="39">
        <v>13</v>
      </c>
      <c r="B27" s="85" t="s">
        <v>643</v>
      </c>
      <c r="C27" s="86" t="s">
        <v>271</v>
      </c>
      <c r="D27" s="91" t="s">
        <v>25</v>
      </c>
      <c r="E27" s="44"/>
      <c r="F27" s="44"/>
      <c r="G27" s="44">
        <f t="shared" si="0"/>
        <v>0</v>
      </c>
      <c r="H27" s="45" t="str">
        <f t="shared" si="1"/>
        <v>F</v>
      </c>
      <c r="I27" s="62"/>
    </row>
    <row r="28" spans="1:9" s="22" customFormat="1" ht="15.75" x14ac:dyDescent="0.25">
      <c r="A28" s="39">
        <v>14</v>
      </c>
      <c r="B28" s="85" t="s">
        <v>644</v>
      </c>
      <c r="C28" s="87" t="s">
        <v>645</v>
      </c>
      <c r="D28" s="92" t="s">
        <v>170</v>
      </c>
      <c r="E28" s="44"/>
      <c r="F28" s="44"/>
      <c r="G28" s="44">
        <f t="shared" si="0"/>
        <v>0</v>
      </c>
      <c r="H28" s="45" t="str">
        <f t="shared" si="1"/>
        <v>F</v>
      </c>
      <c r="I28" s="62"/>
    </row>
    <row r="29" spans="1:9" s="22" customFormat="1" ht="15.75" x14ac:dyDescent="0.25">
      <c r="A29" s="39">
        <v>15</v>
      </c>
      <c r="B29" s="85" t="s">
        <v>646</v>
      </c>
      <c r="C29" s="87" t="s">
        <v>250</v>
      </c>
      <c r="D29" s="92" t="s">
        <v>116</v>
      </c>
      <c r="E29" s="44"/>
      <c r="F29" s="44"/>
      <c r="G29" s="44">
        <f t="shared" si="0"/>
        <v>0</v>
      </c>
      <c r="H29" s="45" t="str">
        <f t="shared" si="1"/>
        <v>F</v>
      </c>
      <c r="I29" s="62"/>
    </row>
    <row r="30" spans="1:9" s="22" customFormat="1" ht="15.75" x14ac:dyDescent="0.25">
      <c r="A30" s="39">
        <v>16</v>
      </c>
      <c r="B30" s="85" t="s">
        <v>647</v>
      </c>
      <c r="C30" s="87" t="s">
        <v>81</v>
      </c>
      <c r="D30" s="92" t="s">
        <v>82</v>
      </c>
      <c r="E30" s="44"/>
      <c r="F30" s="44"/>
      <c r="G30" s="44">
        <f t="shared" si="0"/>
        <v>0</v>
      </c>
      <c r="H30" s="45" t="str">
        <f t="shared" si="1"/>
        <v>F</v>
      </c>
      <c r="I30" s="62"/>
    </row>
    <row r="31" spans="1:9" s="22" customFormat="1" ht="15.75" x14ac:dyDescent="0.25">
      <c r="A31" s="39">
        <v>17</v>
      </c>
      <c r="B31" s="85" t="s">
        <v>648</v>
      </c>
      <c r="C31" s="86" t="s">
        <v>649</v>
      </c>
      <c r="D31" s="91" t="s">
        <v>117</v>
      </c>
      <c r="E31" s="44"/>
      <c r="F31" s="44"/>
      <c r="G31" s="44">
        <f t="shared" si="0"/>
        <v>0</v>
      </c>
      <c r="H31" s="45" t="str">
        <f t="shared" si="1"/>
        <v>F</v>
      </c>
      <c r="I31" s="62"/>
    </row>
    <row r="32" spans="1:9" s="22" customFormat="1" ht="15.75" x14ac:dyDescent="0.25">
      <c r="A32" s="39">
        <v>18</v>
      </c>
      <c r="B32" s="85" t="s">
        <v>650</v>
      </c>
      <c r="C32" s="86" t="s">
        <v>651</v>
      </c>
      <c r="D32" s="91" t="s">
        <v>214</v>
      </c>
      <c r="E32" s="44"/>
      <c r="F32" s="44"/>
      <c r="G32" s="44">
        <f t="shared" si="0"/>
        <v>0</v>
      </c>
      <c r="H32" s="45" t="str">
        <f t="shared" si="1"/>
        <v>F</v>
      </c>
      <c r="I32" s="62"/>
    </row>
    <row r="33" spans="1:9" s="22" customFormat="1" ht="15.75" x14ac:dyDescent="0.25">
      <c r="A33" s="39">
        <v>19</v>
      </c>
      <c r="B33" s="85" t="s">
        <v>652</v>
      </c>
      <c r="C33" s="86" t="s">
        <v>300</v>
      </c>
      <c r="D33" s="91" t="s">
        <v>559</v>
      </c>
      <c r="E33" s="44"/>
      <c r="F33" s="44"/>
      <c r="G33" s="44">
        <f t="shared" si="0"/>
        <v>0</v>
      </c>
      <c r="H33" s="45" t="str">
        <f t="shared" si="1"/>
        <v>F</v>
      </c>
      <c r="I33" s="62"/>
    </row>
    <row r="34" spans="1:9" s="22" customFormat="1" ht="15.75" x14ac:dyDescent="0.25">
      <c r="A34" s="39">
        <v>20</v>
      </c>
      <c r="B34" s="85" t="s">
        <v>653</v>
      </c>
      <c r="C34" s="86" t="s">
        <v>654</v>
      </c>
      <c r="D34" s="91" t="s">
        <v>193</v>
      </c>
      <c r="E34" s="44"/>
      <c r="F34" s="44"/>
      <c r="G34" s="44">
        <f t="shared" si="0"/>
        <v>0</v>
      </c>
      <c r="H34" s="45" t="str">
        <f t="shared" si="1"/>
        <v>F</v>
      </c>
      <c r="I34" s="62"/>
    </row>
    <row r="35" spans="1:9" s="22" customFormat="1" ht="15.75" x14ac:dyDescent="0.25">
      <c r="A35" s="39">
        <v>21</v>
      </c>
      <c r="B35" s="85" t="s">
        <v>655</v>
      </c>
      <c r="C35" s="86" t="s">
        <v>656</v>
      </c>
      <c r="D35" s="91" t="s">
        <v>327</v>
      </c>
      <c r="E35" s="44"/>
      <c r="F35" s="44"/>
      <c r="G35" s="44">
        <f t="shared" si="0"/>
        <v>0</v>
      </c>
      <c r="H35" s="45" t="str">
        <f t="shared" si="1"/>
        <v>F</v>
      </c>
      <c r="I35" s="62"/>
    </row>
    <row r="36" spans="1:9" s="22" customFormat="1" ht="15.75" x14ac:dyDescent="0.25">
      <c r="A36" s="39">
        <v>22</v>
      </c>
      <c r="B36" s="85" t="s">
        <v>657</v>
      </c>
      <c r="C36" s="86" t="s">
        <v>305</v>
      </c>
      <c r="D36" s="91" t="s">
        <v>14</v>
      </c>
      <c r="E36" s="44"/>
      <c r="F36" s="44"/>
      <c r="G36" s="44">
        <f t="shared" si="0"/>
        <v>0</v>
      </c>
      <c r="H36" s="45" t="str">
        <f t="shared" si="1"/>
        <v>F</v>
      </c>
      <c r="I36" s="62"/>
    </row>
    <row r="37" spans="1:9" s="22" customFormat="1" ht="15.75" x14ac:dyDescent="0.25">
      <c r="A37" s="39">
        <v>23</v>
      </c>
      <c r="B37" s="85" t="s">
        <v>658</v>
      </c>
      <c r="C37" s="86" t="s">
        <v>659</v>
      </c>
      <c r="D37" s="91" t="s">
        <v>14</v>
      </c>
      <c r="E37" s="44"/>
      <c r="F37" s="44"/>
      <c r="G37" s="44">
        <f t="shared" si="0"/>
        <v>0</v>
      </c>
      <c r="H37" s="45" t="str">
        <f t="shared" si="1"/>
        <v>F</v>
      </c>
      <c r="I37" s="62"/>
    </row>
    <row r="38" spans="1:9" s="22" customFormat="1" ht="15.75" x14ac:dyDescent="0.25">
      <c r="A38" s="39">
        <v>24</v>
      </c>
      <c r="B38" s="85" t="s">
        <v>660</v>
      </c>
      <c r="C38" s="87" t="s">
        <v>661</v>
      </c>
      <c r="D38" s="92" t="s">
        <v>236</v>
      </c>
      <c r="E38" s="44"/>
      <c r="F38" s="44"/>
      <c r="G38" s="44">
        <f t="shared" si="0"/>
        <v>0</v>
      </c>
      <c r="H38" s="45" t="str">
        <f t="shared" si="1"/>
        <v>F</v>
      </c>
      <c r="I38" s="62"/>
    </row>
    <row r="39" spans="1:9" s="22" customFormat="1" ht="15.75" x14ac:dyDescent="0.25">
      <c r="A39" s="39">
        <v>25</v>
      </c>
      <c r="B39" s="85" t="s">
        <v>662</v>
      </c>
      <c r="C39" s="86" t="s">
        <v>279</v>
      </c>
      <c r="D39" s="91" t="s">
        <v>273</v>
      </c>
      <c r="E39" s="44"/>
      <c r="F39" s="44"/>
      <c r="G39" s="44">
        <f t="shared" si="0"/>
        <v>0</v>
      </c>
      <c r="H39" s="45" t="str">
        <f t="shared" si="1"/>
        <v>F</v>
      </c>
      <c r="I39" s="62"/>
    </row>
    <row r="40" spans="1:9" s="22" customFormat="1" ht="15.75" x14ac:dyDescent="0.25">
      <c r="A40" s="39">
        <v>26</v>
      </c>
      <c r="B40" s="85" t="s">
        <v>663</v>
      </c>
      <c r="C40" s="87" t="s">
        <v>595</v>
      </c>
      <c r="D40" s="92" t="s">
        <v>273</v>
      </c>
      <c r="E40" s="44"/>
      <c r="F40" s="44"/>
      <c r="G40" s="44">
        <f t="shared" si="0"/>
        <v>0</v>
      </c>
      <c r="H40" s="45" t="str">
        <f t="shared" si="1"/>
        <v>F</v>
      </c>
      <c r="I40" s="62"/>
    </row>
    <row r="41" spans="1:9" s="22" customFormat="1" ht="15.75" x14ac:dyDescent="0.25">
      <c r="A41" s="39">
        <v>27</v>
      </c>
      <c r="B41" s="85" t="s">
        <v>664</v>
      </c>
      <c r="C41" s="86" t="s">
        <v>250</v>
      </c>
      <c r="D41" s="91" t="s">
        <v>41</v>
      </c>
      <c r="E41" s="44"/>
      <c r="F41" s="44"/>
      <c r="G41" s="44">
        <f t="shared" si="0"/>
        <v>0</v>
      </c>
      <c r="H41" s="45" t="str">
        <f t="shared" si="1"/>
        <v>F</v>
      </c>
      <c r="I41" s="62"/>
    </row>
    <row r="42" spans="1:9" s="22" customFormat="1" ht="15.75" x14ac:dyDescent="0.25">
      <c r="A42" s="39">
        <v>28</v>
      </c>
      <c r="B42" s="85" t="s">
        <v>665</v>
      </c>
      <c r="C42" s="87" t="s">
        <v>258</v>
      </c>
      <c r="D42" s="92" t="s">
        <v>149</v>
      </c>
      <c r="E42" s="44"/>
      <c r="F42" s="44"/>
      <c r="G42" s="44">
        <f t="shared" si="0"/>
        <v>0</v>
      </c>
      <c r="H42" s="45" t="str">
        <f t="shared" si="1"/>
        <v>F</v>
      </c>
      <c r="I42" s="62"/>
    </row>
    <row r="43" spans="1:9" s="22" customFormat="1" ht="15.75" x14ac:dyDescent="0.25">
      <c r="A43" s="39">
        <v>29</v>
      </c>
      <c r="B43" s="85" t="s">
        <v>666</v>
      </c>
      <c r="C43" s="86" t="s">
        <v>250</v>
      </c>
      <c r="D43" s="91" t="s">
        <v>15</v>
      </c>
      <c r="E43" s="44"/>
      <c r="F43" s="44"/>
      <c r="G43" s="44">
        <f t="shared" si="0"/>
        <v>0</v>
      </c>
      <c r="H43" s="45" t="str">
        <f t="shared" si="1"/>
        <v>F</v>
      </c>
      <c r="I43" s="62"/>
    </row>
    <row r="44" spans="1:9" s="22" customFormat="1" ht="15.75" x14ac:dyDescent="0.25">
      <c r="A44" s="39">
        <v>30</v>
      </c>
      <c r="B44" s="85" t="s">
        <v>667</v>
      </c>
      <c r="C44" s="87" t="s">
        <v>146</v>
      </c>
      <c r="D44" s="92" t="s">
        <v>196</v>
      </c>
      <c r="E44" s="40"/>
      <c r="F44" s="40"/>
      <c r="G44" s="40">
        <f t="shared" si="0"/>
        <v>0</v>
      </c>
      <c r="H44" s="41" t="str">
        <f t="shared" si="1"/>
        <v>F</v>
      </c>
      <c r="I44" s="63"/>
    </row>
    <row r="45" spans="1:9" s="22" customFormat="1" ht="15.75" x14ac:dyDescent="0.25">
      <c r="A45" s="39">
        <v>31</v>
      </c>
      <c r="B45" s="85" t="s">
        <v>668</v>
      </c>
      <c r="C45" s="87" t="s">
        <v>669</v>
      </c>
      <c r="D45" s="92" t="s">
        <v>121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63"/>
    </row>
    <row r="46" spans="1:9" s="22" customFormat="1" ht="15.75" x14ac:dyDescent="0.25">
      <c r="A46" s="39">
        <v>32</v>
      </c>
      <c r="B46" s="85" t="s">
        <v>670</v>
      </c>
      <c r="C46" s="87" t="s">
        <v>671</v>
      </c>
      <c r="D46" s="92" t="s">
        <v>672</v>
      </c>
      <c r="E46" s="40"/>
      <c r="F46" s="40"/>
      <c r="G46" s="40">
        <f t="shared" si="0"/>
        <v>0</v>
      </c>
      <c r="H46" s="41" t="str">
        <f t="shared" si="1"/>
        <v>F</v>
      </c>
      <c r="I46" s="63"/>
    </row>
    <row r="47" spans="1:9" s="22" customFormat="1" ht="15.75" x14ac:dyDescent="0.25">
      <c r="A47" s="39">
        <v>33</v>
      </c>
      <c r="B47" s="85" t="s">
        <v>673</v>
      </c>
      <c r="C47" s="86" t="s">
        <v>674</v>
      </c>
      <c r="D47" s="91" t="s">
        <v>198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63"/>
    </row>
    <row r="48" spans="1:9" s="22" customFormat="1" ht="15.75" x14ac:dyDescent="0.25">
      <c r="A48" s="39">
        <v>34</v>
      </c>
      <c r="B48" s="85" t="s">
        <v>675</v>
      </c>
      <c r="C48" s="86" t="s">
        <v>676</v>
      </c>
      <c r="D48" s="91" t="s">
        <v>177</v>
      </c>
      <c r="E48" s="40"/>
      <c r="F48" s="40"/>
      <c r="G48" s="40">
        <f t="shared" si="0"/>
        <v>0</v>
      </c>
      <c r="H48" s="41" t="str">
        <f t="shared" si="1"/>
        <v>F</v>
      </c>
      <c r="I48" s="63"/>
    </row>
    <row r="49" spans="1:9" s="22" customFormat="1" ht="15.75" x14ac:dyDescent="0.25">
      <c r="A49" s="39">
        <v>35</v>
      </c>
      <c r="B49" s="85" t="s">
        <v>677</v>
      </c>
      <c r="C49" s="86" t="s">
        <v>678</v>
      </c>
      <c r="D49" s="91" t="s">
        <v>37</v>
      </c>
      <c r="E49" s="40"/>
      <c r="F49" s="40"/>
      <c r="G49" s="40">
        <f t="shared" si="0"/>
        <v>0</v>
      </c>
      <c r="H49" s="41" t="str">
        <f t="shared" si="1"/>
        <v>F</v>
      </c>
      <c r="I49" s="63"/>
    </row>
    <row r="50" spans="1:9" s="22" customFormat="1" ht="15.75" x14ac:dyDescent="0.25">
      <c r="A50" s="39">
        <v>36</v>
      </c>
      <c r="B50" s="85" t="s">
        <v>679</v>
      </c>
      <c r="C50" s="87" t="s">
        <v>155</v>
      </c>
      <c r="D50" s="92" t="s">
        <v>306</v>
      </c>
      <c r="E50" s="40"/>
      <c r="F50" s="40"/>
      <c r="G50" s="40">
        <f t="shared" si="0"/>
        <v>0</v>
      </c>
      <c r="H50" s="41" t="str">
        <f t="shared" si="1"/>
        <v>F</v>
      </c>
      <c r="I50" s="63"/>
    </row>
    <row r="51" spans="1:9" s="22" customFormat="1" ht="15.75" x14ac:dyDescent="0.25">
      <c r="A51" s="39">
        <v>37</v>
      </c>
      <c r="B51" s="85" t="s">
        <v>680</v>
      </c>
      <c r="C51" s="87" t="s">
        <v>681</v>
      </c>
      <c r="D51" s="92" t="s">
        <v>178</v>
      </c>
      <c r="E51" s="40"/>
      <c r="F51" s="40"/>
      <c r="G51" s="40">
        <f t="shared" si="0"/>
        <v>0</v>
      </c>
      <c r="H51" s="41" t="str">
        <f t="shared" si="1"/>
        <v>F</v>
      </c>
      <c r="I51" s="63"/>
    </row>
    <row r="52" spans="1:9" s="22" customFormat="1" ht="15.75" x14ac:dyDescent="0.25">
      <c r="A52" s="39">
        <v>38</v>
      </c>
      <c r="B52" s="85" t="s">
        <v>682</v>
      </c>
      <c r="C52" s="87" t="s">
        <v>683</v>
      </c>
      <c r="D52" s="92" t="s">
        <v>153</v>
      </c>
      <c r="E52" s="40"/>
      <c r="F52" s="40"/>
      <c r="G52" s="40">
        <f t="shared" si="0"/>
        <v>0</v>
      </c>
      <c r="H52" s="41" t="str">
        <f t="shared" si="1"/>
        <v>F</v>
      </c>
      <c r="I52" s="63"/>
    </row>
    <row r="53" spans="1:9" s="22" customFormat="1" ht="15.75" x14ac:dyDescent="0.25">
      <c r="A53" s="39">
        <v>39</v>
      </c>
      <c r="B53" s="85" t="s">
        <v>684</v>
      </c>
      <c r="C53" s="87" t="s">
        <v>685</v>
      </c>
      <c r="D53" s="92" t="s">
        <v>153</v>
      </c>
      <c r="E53" s="40"/>
      <c r="F53" s="40"/>
      <c r="G53" s="40">
        <f t="shared" si="0"/>
        <v>0</v>
      </c>
      <c r="H53" s="41" t="str">
        <f t="shared" si="1"/>
        <v>F</v>
      </c>
      <c r="I53" s="63"/>
    </row>
    <row r="54" spans="1:9" s="22" customFormat="1" ht="15.75" x14ac:dyDescent="0.25">
      <c r="A54" s="39">
        <v>40</v>
      </c>
      <c r="B54" s="85" t="s">
        <v>686</v>
      </c>
      <c r="C54" s="86" t="s">
        <v>23</v>
      </c>
      <c r="D54" s="91" t="s">
        <v>95</v>
      </c>
      <c r="E54" s="40"/>
      <c r="F54" s="40"/>
      <c r="G54" s="40">
        <f t="shared" si="0"/>
        <v>0</v>
      </c>
      <c r="H54" s="41" t="str">
        <f t="shared" si="1"/>
        <v>F</v>
      </c>
      <c r="I54" s="63"/>
    </row>
    <row r="55" spans="1:9" s="22" customFormat="1" ht="15.75" x14ac:dyDescent="0.25">
      <c r="A55" s="39">
        <v>41</v>
      </c>
      <c r="B55" s="85" t="s">
        <v>687</v>
      </c>
      <c r="C55" s="87" t="s">
        <v>688</v>
      </c>
      <c r="D55" s="92" t="s">
        <v>95</v>
      </c>
      <c r="E55" s="40"/>
      <c r="F55" s="40"/>
      <c r="G55" s="40">
        <f t="shared" si="0"/>
        <v>0</v>
      </c>
      <c r="H55" s="41" t="str">
        <f t="shared" si="1"/>
        <v>F</v>
      </c>
      <c r="I55" s="63"/>
    </row>
    <row r="56" spans="1:9" s="22" customFormat="1" ht="15.75" x14ac:dyDescent="0.25">
      <c r="A56" s="39">
        <v>42</v>
      </c>
      <c r="B56" s="85" t="s">
        <v>689</v>
      </c>
      <c r="C56" s="87" t="s">
        <v>690</v>
      </c>
      <c r="D56" s="92" t="s">
        <v>203</v>
      </c>
      <c r="E56" s="40"/>
      <c r="F56" s="40"/>
      <c r="G56" s="40">
        <f t="shared" si="0"/>
        <v>0</v>
      </c>
      <c r="H56" s="41" t="str">
        <f t="shared" si="1"/>
        <v>F</v>
      </c>
      <c r="I56" s="63"/>
    </row>
    <row r="57" spans="1:9" s="22" customFormat="1" ht="15.75" x14ac:dyDescent="0.25">
      <c r="A57" s="39">
        <v>43</v>
      </c>
      <c r="B57" s="85" t="s">
        <v>691</v>
      </c>
      <c r="C57" s="86" t="s">
        <v>124</v>
      </c>
      <c r="D57" s="91" t="s">
        <v>280</v>
      </c>
      <c r="E57" s="40"/>
      <c r="F57" s="40"/>
      <c r="G57" s="40">
        <f t="shared" si="0"/>
        <v>0</v>
      </c>
      <c r="H57" s="41" t="str">
        <f t="shared" si="1"/>
        <v>F</v>
      </c>
      <c r="I57" s="63"/>
    </row>
    <row r="58" spans="1:9" s="22" customFormat="1" ht="15.75" x14ac:dyDescent="0.25">
      <c r="A58" s="39">
        <v>44</v>
      </c>
      <c r="B58" s="85" t="s">
        <v>692</v>
      </c>
      <c r="C58" s="87" t="s">
        <v>155</v>
      </c>
      <c r="D58" s="92" t="s">
        <v>280</v>
      </c>
      <c r="E58" s="40"/>
      <c r="F58" s="40"/>
      <c r="G58" s="40">
        <f t="shared" si="0"/>
        <v>0</v>
      </c>
      <c r="H58" s="41" t="str">
        <f t="shared" si="1"/>
        <v>F</v>
      </c>
      <c r="I58" s="63"/>
    </row>
    <row r="59" spans="1:9" s="22" customFormat="1" ht="15.75" x14ac:dyDescent="0.25">
      <c r="A59" s="39">
        <v>45</v>
      </c>
      <c r="B59" s="85" t="s">
        <v>693</v>
      </c>
      <c r="C59" s="86" t="s">
        <v>694</v>
      </c>
      <c r="D59" s="91" t="s">
        <v>154</v>
      </c>
      <c r="E59" s="40"/>
      <c r="F59" s="40"/>
      <c r="G59" s="40">
        <f t="shared" si="0"/>
        <v>0</v>
      </c>
      <c r="H59" s="41" t="str">
        <f t="shared" si="1"/>
        <v>F</v>
      </c>
      <c r="I59" s="63"/>
    </row>
    <row r="60" spans="1:9" s="22" customFormat="1" ht="15.75" x14ac:dyDescent="0.25">
      <c r="A60" s="39">
        <v>46</v>
      </c>
      <c r="B60" s="85" t="s">
        <v>695</v>
      </c>
      <c r="C60" s="86" t="s">
        <v>696</v>
      </c>
      <c r="D60" s="91" t="s">
        <v>68</v>
      </c>
      <c r="E60" s="40"/>
      <c r="F60" s="40"/>
      <c r="G60" s="40">
        <f t="shared" si="0"/>
        <v>0</v>
      </c>
      <c r="H60" s="41" t="str">
        <f t="shared" si="1"/>
        <v>F</v>
      </c>
      <c r="I60" s="63"/>
    </row>
    <row r="61" spans="1:9" s="22" customFormat="1" ht="15.75" x14ac:dyDescent="0.25">
      <c r="A61" s="39">
        <v>47</v>
      </c>
      <c r="B61" s="85" t="s">
        <v>697</v>
      </c>
      <c r="C61" s="87" t="s">
        <v>287</v>
      </c>
      <c r="D61" s="92" t="s">
        <v>142</v>
      </c>
      <c r="E61" s="40"/>
      <c r="F61" s="40"/>
      <c r="G61" s="40">
        <f t="shared" si="0"/>
        <v>0</v>
      </c>
      <c r="H61" s="41" t="str">
        <f t="shared" si="1"/>
        <v>F</v>
      </c>
      <c r="I61" s="63"/>
    </row>
    <row r="62" spans="1:9" s="22" customFormat="1" ht="15.75" x14ac:dyDescent="0.25">
      <c r="A62" s="39">
        <v>48</v>
      </c>
      <c r="B62" s="85" t="s">
        <v>698</v>
      </c>
      <c r="C62" s="87" t="s">
        <v>699</v>
      </c>
      <c r="D62" s="92" t="s">
        <v>97</v>
      </c>
      <c r="E62" s="40"/>
      <c r="F62" s="40"/>
      <c r="G62" s="40">
        <f t="shared" si="0"/>
        <v>0</v>
      </c>
      <c r="H62" s="41" t="str">
        <f t="shared" si="1"/>
        <v>F</v>
      </c>
      <c r="I62" s="63"/>
    </row>
    <row r="63" spans="1:9" s="22" customFormat="1" ht="15.75" x14ac:dyDescent="0.25">
      <c r="A63" s="39">
        <v>49</v>
      </c>
      <c r="B63" s="85" t="s">
        <v>700</v>
      </c>
      <c r="C63" s="87" t="s">
        <v>701</v>
      </c>
      <c r="D63" s="92" t="s">
        <v>207</v>
      </c>
      <c r="E63" s="40"/>
      <c r="F63" s="40"/>
      <c r="G63" s="40">
        <f t="shared" si="0"/>
        <v>0</v>
      </c>
      <c r="H63" s="41" t="str">
        <f t="shared" si="1"/>
        <v>F</v>
      </c>
      <c r="I63" s="63"/>
    </row>
    <row r="64" spans="1:9" s="22" customFormat="1" ht="15.75" x14ac:dyDescent="0.25">
      <c r="A64" s="39">
        <v>50</v>
      </c>
      <c r="B64" s="85" t="s">
        <v>702</v>
      </c>
      <c r="C64" s="87" t="s">
        <v>703</v>
      </c>
      <c r="D64" s="92" t="s">
        <v>130</v>
      </c>
      <c r="E64" s="40"/>
      <c r="F64" s="40"/>
      <c r="G64" s="40">
        <f t="shared" si="0"/>
        <v>0</v>
      </c>
      <c r="H64" s="41" t="str">
        <f t="shared" si="1"/>
        <v>F</v>
      </c>
      <c r="I64" s="63"/>
    </row>
    <row r="65" spans="1:17" s="22" customFormat="1" ht="15.75" x14ac:dyDescent="0.25">
      <c r="A65" s="39">
        <v>51</v>
      </c>
      <c r="B65" s="85" t="s">
        <v>704</v>
      </c>
      <c r="C65" s="86" t="s">
        <v>705</v>
      </c>
      <c r="D65" s="91" t="s">
        <v>16</v>
      </c>
      <c r="E65" s="40"/>
      <c r="F65" s="40"/>
      <c r="G65" s="40">
        <f t="shared" si="0"/>
        <v>0</v>
      </c>
      <c r="H65" s="41" t="str">
        <f t="shared" si="1"/>
        <v>F</v>
      </c>
      <c r="I65" s="63"/>
    </row>
    <row r="66" spans="1:17" s="22" customFormat="1" ht="15.75" x14ac:dyDescent="0.25">
      <c r="A66" s="39">
        <v>52</v>
      </c>
      <c r="B66" s="85" t="s">
        <v>706</v>
      </c>
      <c r="C66" s="87" t="s">
        <v>707</v>
      </c>
      <c r="D66" s="92" t="s">
        <v>16</v>
      </c>
      <c r="E66" s="40"/>
      <c r="F66" s="40"/>
      <c r="G66" s="40">
        <f t="shared" si="0"/>
        <v>0</v>
      </c>
      <c r="H66" s="41" t="str">
        <f t="shared" si="1"/>
        <v>F</v>
      </c>
      <c r="I66" s="63"/>
    </row>
    <row r="67" spans="1:17" s="22" customFormat="1" ht="15.75" x14ac:dyDescent="0.25">
      <c r="A67" s="39">
        <v>53</v>
      </c>
      <c r="B67" s="85" t="s">
        <v>708</v>
      </c>
      <c r="C67" s="87" t="s">
        <v>709</v>
      </c>
      <c r="D67" s="92" t="s">
        <v>231</v>
      </c>
      <c r="E67" s="40"/>
      <c r="F67" s="40"/>
      <c r="G67" s="40">
        <f t="shared" si="0"/>
        <v>0</v>
      </c>
      <c r="H67" s="41" t="str">
        <f t="shared" si="1"/>
        <v>F</v>
      </c>
      <c r="I67" s="63"/>
    </row>
    <row r="68" spans="1:17" s="22" customFormat="1" ht="15.75" x14ac:dyDescent="0.25">
      <c r="A68" s="39">
        <v>54</v>
      </c>
      <c r="B68" s="85" t="s">
        <v>710</v>
      </c>
      <c r="C68" s="87" t="s">
        <v>711</v>
      </c>
      <c r="D68" s="92" t="s">
        <v>712</v>
      </c>
      <c r="E68" s="40"/>
      <c r="F68" s="40"/>
      <c r="G68" s="40">
        <f t="shared" si="0"/>
        <v>0</v>
      </c>
      <c r="H68" s="41" t="str">
        <f t="shared" si="1"/>
        <v>F</v>
      </c>
      <c r="I68" s="63"/>
    </row>
    <row r="69" spans="1:17" s="22" customFormat="1" ht="15.75" x14ac:dyDescent="0.25">
      <c r="A69" s="39">
        <v>55</v>
      </c>
      <c r="B69" s="85" t="s">
        <v>713</v>
      </c>
      <c r="C69" s="86" t="s">
        <v>714</v>
      </c>
      <c r="D69" s="91" t="s">
        <v>290</v>
      </c>
      <c r="E69" s="40"/>
      <c r="F69" s="40"/>
      <c r="G69" s="40">
        <f t="shared" si="0"/>
        <v>0</v>
      </c>
      <c r="H69" s="41" t="str">
        <f t="shared" si="1"/>
        <v>F</v>
      </c>
      <c r="I69" s="63"/>
    </row>
    <row r="70" spans="1:17" s="22" customFormat="1" ht="15.75" x14ac:dyDescent="0.25">
      <c r="A70" s="39">
        <v>56</v>
      </c>
      <c r="B70" s="85" t="s">
        <v>715</v>
      </c>
      <c r="C70" s="86" t="s">
        <v>716</v>
      </c>
      <c r="D70" s="91" t="s">
        <v>160</v>
      </c>
      <c r="E70" s="40"/>
      <c r="F70" s="40"/>
      <c r="G70" s="40">
        <f t="shared" si="0"/>
        <v>0</v>
      </c>
      <c r="H70" s="41" t="str">
        <f t="shared" si="1"/>
        <v>F</v>
      </c>
      <c r="I70" s="63"/>
    </row>
    <row r="71" spans="1:17" s="22" customFormat="1" ht="15.75" x14ac:dyDescent="0.25">
      <c r="A71" s="39">
        <v>57</v>
      </c>
      <c r="B71" s="85" t="s">
        <v>717</v>
      </c>
      <c r="C71" s="86" t="s">
        <v>40</v>
      </c>
      <c r="D71" s="91" t="s">
        <v>103</v>
      </c>
      <c r="E71" s="40"/>
      <c r="F71" s="40"/>
      <c r="G71" s="40">
        <f t="shared" si="0"/>
        <v>0</v>
      </c>
      <c r="H71" s="41" t="str">
        <f t="shared" si="1"/>
        <v>F</v>
      </c>
      <c r="I71" s="63"/>
    </row>
    <row r="72" spans="1:17" s="22" customFormat="1" ht="15.75" x14ac:dyDescent="0.25">
      <c r="A72" s="39">
        <v>58</v>
      </c>
      <c r="B72" s="85" t="s">
        <v>718</v>
      </c>
      <c r="C72" s="86" t="s">
        <v>47</v>
      </c>
      <c r="D72" s="91" t="s">
        <v>136</v>
      </c>
      <c r="E72" s="40"/>
      <c r="F72" s="40"/>
      <c r="G72" s="40">
        <f t="shared" si="0"/>
        <v>0</v>
      </c>
      <c r="H72" s="41" t="str">
        <f t="shared" si="1"/>
        <v>F</v>
      </c>
      <c r="I72" s="63"/>
    </row>
    <row r="73" spans="1:17" s="22" customFormat="1" ht="15.75" x14ac:dyDescent="0.25">
      <c r="A73" s="39">
        <v>59</v>
      </c>
      <c r="B73" s="85" t="s">
        <v>719</v>
      </c>
      <c r="C73" s="87" t="s">
        <v>720</v>
      </c>
      <c r="D73" s="92" t="s">
        <v>136</v>
      </c>
      <c r="E73" s="40"/>
      <c r="F73" s="40"/>
      <c r="G73" s="40">
        <f t="shared" si="0"/>
        <v>0</v>
      </c>
      <c r="H73" s="41" t="str">
        <f t="shared" si="1"/>
        <v>F</v>
      </c>
      <c r="I73" s="63"/>
    </row>
    <row r="74" spans="1:17" s="22" customFormat="1" ht="15.75" x14ac:dyDescent="0.25">
      <c r="A74" s="39">
        <v>60</v>
      </c>
      <c r="B74" s="85" t="s">
        <v>721</v>
      </c>
      <c r="C74" s="86" t="s">
        <v>237</v>
      </c>
      <c r="D74" s="91" t="s">
        <v>144</v>
      </c>
      <c r="E74" s="40"/>
      <c r="F74" s="40"/>
      <c r="G74" s="40">
        <f t="shared" si="0"/>
        <v>0</v>
      </c>
      <c r="H74" s="41" t="str">
        <f t="shared" si="1"/>
        <v>F</v>
      </c>
      <c r="I74" s="63"/>
    </row>
    <row r="75" spans="1:17" s="22" customFormat="1" ht="15.75" x14ac:dyDescent="0.25">
      <c r="A75" s="39">
        <v>61</v>
      </c>
      <c r="B75" s="85" t="s">
        <v>722</v>
      </c>
      <c r="C75" s="86" t="s">
        <v>287</v>
      </c>
      <c r="D75" s="91" t="s">
        <v>106</v>
      </c>
      <c r="E75" s="40"/>
      <c r="F75" s="40"/>
      <c r="G75" s="40">
        <f t="shared" si="0"/>
        <v>0</v>
      </c>
      <c r="H75" s="41" t="str">
        <f t="shared" si="1"/>
        <v>F</v>
      </c>
      <c r="I75" s="63"/>
    </row>
    <row r="76" spans="1:17" s="22" customFormat="1" ht="15.75" x14ac:dyDescent="0.25">
      <c r="A76" s="39">
        <v>62</v>
      </c>
      <c r="B76" s="85" t="s">
        <v>723</v>
      </c>
      <c r="C76" s="86" t="s">
        <v>724</v>
      </c>
      <c r="D76" s="91" t="s">
        <v>108</v>
      </c>
      <c r="E76" s="81"/>
      <c r="F76" s="81"/>
      <c r="G76" s="40">
        <f t="shared" si="0"/>
        <v>0</v>
      </c>
      <c r="H76" s="41" t="str">
        <f t="shared" si="1"/>
        <v>F</v>
      </c>
      <c r="I76" s="82"/>
    </row>
    <row r="77" spans="1:17" s="22" customFormat="1" ht="15.75" x14ac:dyDescent="0.25">
      <c r="A77" s="55">
        <v>63</v>
      </c>
      <c r="B77" s="88" t="s">
        <v>725</v>
      </c>
      <c r="C77" s="89" t="s">
        <v>726</v>
      </c>
      <c r="D77" s="93" t="s">
        <v>319</v>
      </c>
      <c r="E77" s="56"/>
      <c r="F77" s="56"/>
      <c r="G77" s="56">
        <f t="shared" si="0"/>
        <v>0</v>
      </c>
      <c r="H77" s="57" t="str">
        <f t="shared" si="1"/>
        <v>F</v>
      </c>
      <c r="I77" s="72"/>
    </row>
    <row r="78" spans="1:17" s="22" customFormat="1" ht="15.75" x14ac:dyDescent="0.25">
      <c r="A78" s="28"/>
      <c r="B78" s="27"/>
      <c r="C78" s="26"/>
      <c r="D78" s="26"/>
      <c r="E78" s="25"/>
      <c r="F78" s="25"/>
      <c r="G78" s="25"/>
      <c r="H78" s="24"/>
      <c r="I78" s="23"/>
    </row>
    <row r="79" spans="1:17" s="17" customFormat="1" ht="15.75" x14ac:dyDescent="0.25">
      <c r="B79" s="18"/>
      <c r="E79" s="160" t="s">
        <v>17</v>
      </c>
      <c r="F79" s="160"/>
      <c r="G79" s="160"/>
      <c r="H79" s="160"/>
      <c r="I79" s="160"/>
      <c r="P79" s="18"/>
      <c r="Q79" s="21"/>
    </row>
    <row r="80" spans="1:17" s="17" customFormat="1" ht="15.75" x14ac:dyDescent="0.25">
      <c r="A80" s="159" t="s">
        <v>18</v>
      </c>
      <c r="B80" s="159"/>
      <c r="C80" s="159"/>
      <c r="E80" s="159" t="s">
        <v>19</v>
      </c>
      <c r="F80" s="159"/>
      <c r="G80" s="159"/>
      <c r="H80" s="159"/>
      <c r="I80" s="159"/>
      <c r="J80" s="37"/>
    </row>
    <row r="81" spans="1:16" s="17" customFormat="1" ht="15.75" x14ac:dyDescent="0.25">
      <c r="A81" s="161"/>
      <c r="B81" s="161"/>
      <c r="C81" s="161"/>
      <c r="E81" s="15"/>
      <c r="P81" s="18"/>
    </row>
    <row r="82" spans="1:16" s="17" customFormat="1" ht="15.75" x14ac:dyDescent="0.25">
      <c r="B82" s="18"/>
      <c r="E82" s="15"/>
      <c r="P82" s="18"/>
    </row>
    <row r="83" spans="1:16" s="17" customFormat="1" ht="15.75" x14ac:dyDescent="0.25">
      <c r="B83" s="18"/>
      <c r="E83" s="15"/>
      <c r="P83" s="18"/>
    </row>
    <row r="84" spans="1:16" s="17" customFormat="1" ht="15.75" x14ac:dyDescent="0.25">
      <c r="A84" s="155" t="s">
        <v>48</v>
      </c>
      <c r="B84" s="155"/>
      <c r="C84" s="155"/>
      <c r="E84" s="159" t="s">
        <v>53</v>
      </c>
      <c r="F84" s="159"/>
      <c r="G84" s="159"/>
      <c r="H84" s="159"/>
      <c r="I84" s="159"/>
      <c r="P84" s="18"/>
    </row>
    <row r="85" spans="1:16" s="17" customFormat="1" ht="15.75" x14ac:dyDescent="0.25">
      <c r="B85" s="18"/>
      <c r="E85" s="15"/>
      <c r="P85" s="18"/>
    </row>
    <row r="86" spans="1:16" s="17" customFormat="1" ht="15.75" x14ac:dyDescent="0.25">
      <c r="A86" s="20"/>
      <c r="B86" s="18"/>
      <c r="E86" s="159"/>
      <c r="F86" s="159"/>
      <c r="G86" s="159"/>
      <c r="H86" s="159"/>
      <c r="I86" s="159"/>
      <c r="P86" s="18"/>
    </row>
    <row r="87" spans="1:16" s="17" customFormat="1" ht="15.75" x14ac:dyDescent="0.25">
      <c r="B87" s="18"/>
      <c r="E87" s="15"/>
      <c r="P87" s="18"/>
    </row>
    <row r="88" spans="1:16" s="17" customFormat="1" ht="15.75" x14ac:dyDescent="0.25">
      <c r="B88" s="18"/>
      <c r="E88" s="15"/>
      <c r="P88" s="18"/>
    </row>
    <row r="89" spans="1:16" s="17" customFormat="1" ht="15.75" x14ac:dyDescent="0.25">
      <c r="B89" s="18"/>
      <c r="E89" s="15"/>
      <c r="P89" s="18"/>
    </row>
    <row r="90" spans="1:16" s="17" customFormat="1" ht="15.75" x14ac:dyDescent="0.25">
      <c r="B90" s="18"/>
      <c r="E90" s="15"/>
      <c r="P90" s="18"/>
    </row>
    <row r="91" spans="1:16" s="17" customFormat="1" ht="15.75" x14ac:dyDescent="0.25">
      <c r="B91" s="18"/>
      <c r="E91" s="15"/>
      <c r="P91" s="18"/>
    </row>
    <row r="92" spans="1:16" s="17" customFormat="1" ht="15.75" x14ac:dyDescent="0.25">
      <c r="B92" s="18"/>
      <c r="E92" s="15"/>
      <c r="P92" s="18"/>
    </row>
    <row r="93" spans="1:16" s="17" customFormat="1" ht="15.75" x14ac:dyDescent="0.25">
      <c r="B93" s="18"/>
      <c r="E93" s="15"/>
      <c r="P93" s="18"/>
    </row>
    <row r="94" spans="1:16" s="17" customFormat="1" ht="15.75" x14ac:dyDescent="0.25">
      <c r="B94" s="18"/>
      <c r="E94" s="15"/>
      <c r="P94" s="18"/>
    </row>
    <row r="95" spans="1:16" s="17" customFormat="1" ht="15.75" x14ac:dyDescent="0.25">
      <c r="B95" s="18"/>
      <c r="E95" s="15"/>
      <c r="P95" s="18"/>
    </row>
    <row r="96" spans="1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  <row r="98" spans="2:16" s="17" customFormat="1" ht="15.75" x14ac:dyDescent="0.25">
      <c r="B98" s="18"/>
      <c r="E98" s="15"/>
      <c r="P98" s="18"/>
    </row>
    <row r="99" spans="2:16" s="17" customFormat="1" ht="15.75" x14ac:dyDescent="0.25">
      <c r="B99" s="18"/>
      <c r="E99" s="15"/>
      <c r="P99" s="18"/>
    </row>
    <row r="100" spans="2:16" s="17" customFormat="1" ht="15.75" x14ac:dyDescent="0.25">
      <c r="B100" s="18"/>
      <c r="E100" s="15"/>
      <c r="P100" s="18"/>
    </row>
    <row r="101" spans="2:16" s="17" customFormat="1" ht="15.75" x14ac:dyDescent="0.25">
      <c r="B101" s="18"/>
      <c r="E101" s="15"/>
      <c r="P101" s="18"/>
    </row>
    <row r="102" spans="2:16" s="17" customFormat="1" ht="15.75" x14ac:dyDescent="0.25">
      <c r="B102" s="18"/>
      <c r="E102" s="15"/>
      <c r="P102" s="18"/>
    </row>
    <row r="103" spans="2:16" s="17" customFormat="1" ht="15.75" x14ac:dyDescent="0.25">
      <c r="B103" s="18"/>
      <c r="E103" s="15"/>
      <c r="P103" s="18"/>
    </row>
    <row r="104" spans="2:16" s="17" customFormat="1" ht="15.75" x14ac:dyDescent="0.25">
      <c r="B104" s="18"/>
      <c r="E104" s="15"/>
      <c r="P104" s="18"/>
    </row>
  </sheetData>
  <protectedRanges>
    <protectedRange sqref="B15:D77" name="Range3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86:I86"/>
    <mergeCell ref="E79:I79"/>
    <mergeCell ref="A80:C80"/>
    <mergeCell ref="E80:I80"/>
    <mergeCell ref="A81:C81"/>
    <mergeCell ref="A84:C84"/>
    <mergeCell ref="E84:I84"/>
  </mergeCells>
  <conditionalFormatting sqref="G45 G47 G49 G51 G53 G55 G57 G59 G61 G63 G65 G67 G69 G71 G73 G75 G77">
    <cfRule type="expression" dxfId="64" priority="1" stopIfTrue="1">
      <formula>MAX($G45:$G45)&lt;4</formula>
    </cfRule>
  </conditionalFormatting>
  <conditionalFormatting sqref="H15:H44 H46 H48 H50 H52 H54 H56 H58 H60 H62 H64 H66 H68 H70 H72 H74 H78 H76">
    <cfRule type="cellIs" dxfId="63" priority="4" stopIfTrue="1" operator="equal">
      <formula>"F"</formula>
    </cfRule>
  </conditionalFormatting>
  <conditionalFormatting sqref="G15:G44 G46 G48 G50 G52 G54 G56 G58 G60 G62 G64 G66 G68 G70 G72 G74 G78 G76">
    <cfRule type="expression" dxfId="62" priority="3" stopIfTrue="1">
      <formula>MAX($G15:$G15)&lt;4</formula>
    </cfRule>
  </conditionalFormatting>
  <conditionalFormatting sqref="H45 H47 H49 H51 H53 H55 H57 H59 H61 H63 H65 H67 H69 H71 H73 H75 H77">
    <cfRule type="cellIs" dxfId="61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"/>
  <sheetViews>
    <sheetView zoomScale="151" workbookViewId="0">
      <selection activeCell="A80" sqref="A80:C80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728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729</v>
      </c>
      <c r="C15" s="94" t="s">
        <v>730</v>
      </c>
      <c r="D15" s="95" t="s">
        <v>22</v>
      </c>
      <c r="E15" s="48"/>
      <c r="F15" s="48"/>
      <c r="G15" s="48">
        <f t="shared" ref="G15:G77" si="0">E15*0.3+F15*0.7</f>
        <v>0</v>
      </c>
      <c r="H15" s="49" t="str">
        <f t="shared" ref="H15:H77" si="1">IF(G15="","",IF(G15&lt;4,"F",IF(G15&lt;=4.9,"D",IF(G15&lt;=5.4,"D+",IF(G15&lt;=5.9,"C",IF(G15&lt;=6.9,"C+",IF(G15&lt;=7.9,"B",IF(G15&lt;=8.4,"B+","A"))))))))</f>
        <v>F</v>
      </c>
      <c r="I15" s="71"/>
    </row>
    <row r="16" spans="1:17" s="22" customFormat="1" ht="15.75" x14ac:dyDescent="0.25">
      <c r="A16" s="39">
        <v>2</v>
      </c>
      <c r="B16" s="85" t="s">
        <v>731</v>
      </c>
      <c r="C16" s="87" t="s">
        <v>720</v>
      </c>
      <c r="D16" s="92" t="s">
        <v>732</v>
      </c>
      <c r="E16" s="44"/>
      <c r="F16" s="44"/>
      <c r="G16" s="44">
        <f t="shared" si="0"/>
        <v>0</v>
      </c>
      <c r="H16" s="45" t="str">
        <f t="shared" si="1"/>
        <v>F</v>
      </c>
      <c r="I16" s="62"/>
    </row>
    <row r="17" spans="1:9" s="22" customFormat="1" ht="15.75" x14ac:dyDescent="0.25">
      <c r="A17" s="39">
        <v>3</v>
      </c>
      <c r="B17" s="85" t="s">
        <v>733</v>
      </c>
      <c r="C17" s="87" t="s">
        <v>734</v>
      </c>
      <c r="D17" s="92" t="s">
        <v>24</v>
      </c>
      <c r="E17" s="44"/>
      <c r="F17" s="44"/>
      <c r="G17" s="44">
        <f t="shared" si="0"/>
        <v>0</v>
      </c>
      <c r="H17" s="45" t="str">
        <f t="shared" si="1"/>
        <v>F</v>
      </c>
      <c r="I17" s="62"/>
    </row>
    <row r="18" spans="1:9" s="22" customFormat="1" ht="15.75" x14ac:dyDescent="0.25">
      <c r="A18" s="39">
        <v>4</v>
      </c>
      <c r="B18" s="85" t="s">
        <v>735</v>
      </c>
      <c r="C18" s="87" t="s">
        <v>736</v>
      </c>
      <c r="D18" s="92" t="s">
        <v>165</v>
      </c>
      <c r="E18" s="44"/>
      <c r="F18" s="44"/>
      <c r="G18" s="44">
        <f t="shared" si="0"/>
        <v>0</v>
      </c>
      <c r="H18" s="45" t="str">
        <f t="shared" si="1"/>
        <v>F</v>
      </c>
      <c r="I18" s="62"/>
    </row>
    <row r="19" spans="1:9" s="22" customFormat="1" ht="15.75" x14ac:dyDescent="0.25">
      <c r="A19" s="39">
        <v>5</v>
      </c>
      <c r="B19" s="85" t="s">
        <v>737</v>
      </c>
      <c r="C19" s="87" t="s">
        <v>645</v>
      </c>
      <c r="D19" s="92" t="s">
        <v>79</v>
      </c>
      <c r="E19" s="44"/>
      <c r="F19" s="44"/>
      <c r="G19" s="44">
        <f t="shared" si="0"/>
        <v>0</v>
      </c>
      <c r="H19" s="45" t="str">
        <f t="shared" si="1"/>
        <v>F</v>
      </c>
      <c r="I19" s="62"/>
    </row>
    <row r="20" spans="1:9" s="22" customFormat="1" ht="15.75" x14ac:dyDescent="0.25">
      <c r="A20" s="39">
        <v>6</v>
      </c>
      <c r="B20" s="85" t="s">
        <v>738</v>
      </c>
      <c r="C20" s="87" t="s">
        <v>146</v>
      </c>
      <c r="D20" s="92" t="s">
        <v>114</v>
      </c>
      <c r="E20" s="44"/>
      <c r="F20" s="44"/>
      <c r="G20" s="44">
        <f t="shared" si="0"/>
        <v>0</v>
      </c>
      <c r="H20" s="45" t="str">
        <f t="shared" si="1"/>
        <v>F</v>
      </c>
      <c r="I20" s="62"/>
    </row>
    <row r="21" spans="1:9" s="22" customFormat="1" ht="15.75" x14ac:dyDescent="0.25">
      <c r="A21" s="39">
        <v>7</v>
      </c>
      <c r="B21" s="85" t="s">
        <v>739</v>
      </c>
      <c r="C21" s="87" t="s">
        <v>740</v>
      </c>
      <c r="D21" s="92" t="s">
        <v>114</v>
      </c>
      <c r="E21" s="44"/>
      <c r="F21" s="44"/>
      <c r="G21" s="44">
        <f t="shared" si="0"/>
        <v>0</v>
      </c>
      <c r="H21" s="45" t="str">
        <f t="shared" si="1"/>
        <v>F</v>
      </c>
      <c r="I21" s="62"/>
    </row>
    <row r="22" spans="1:9" s="22" customFormat="1" ht="15.75" x14ac:dyDescent="0.25">
      <c r="A22" s="39">
        <v>8</v>
      </c>
      <c r="B22" s="85" t="s">
        <v>741</v>
      </c>
      <c r="C22" s="87" t="s">
        <v>104</v>
      </c>
      <c r="D22" s="92" t="s">
        <v>114</v>
      </c>
      <c r="E22" s="44"/>
      <c r="F22" s="44"/>
      <c r="G22" s="44">
        <f t="shared" si="0"/>
        <v>0</v>
      </c>
      <c r="H22" s="45" t="str">
        <f t="shared" si="1"/>
        <v>F</v>
      </c>
      <c r="I22" s="62"/>
    </row>
    <row r="23" spans="1:9" s="22" customFormat="1" ht="15.75" x14ac:dyDescent="0.25">
      <c r="A23" s="39">
        <v>9</v>
      </c>
      <c r="B23" s="85" t="s">
        <v>742</v>
      </c>
      <c r="C23" s="87" t="s">
        <v>743</v>
      </c>
      <c r="D23" s="92" t="s">
        <v>744</v>
      </c>
      <c r="E23" s="44"/>
      <c r="F23" s="44"/>
      <c r="G23" s="44">
        <f t="shared" si="0"/>
        <v>0</v>
      </c>
      <c r="H23" s="45" t="str">
        <f t="shared" si="1"/>
        <v>F</v>
      </c>
      <c r="I23" s="62"/>
    </row>
    <row r="24" spans="1:9" s="22" customFormat="1" ht="15.75" x14ac:dyDescent="0.25">
      <c r="A24" s="39">
        <v>10</v>
      </c>
      <c r="B24" s="85" t="s">
        <v>745</v>
      </c>
      <c r="C24" s="87" t="s">
        <v>255</v>
      </c>
      <c r="D24" s="92" t="s">
        <v>545</v>
      </c>
      <c r="E24" s="44"/>
      <c r="F24" s="44"/>
      <c r="G24" s="44">
        <f t="shared" si="0"/>
        <v>0</v>
      </c>
      <c r="H24" s="45" t="str">
        <f t="shared" si="1"/>
        <v>F</v>
      </c>
      <c r="I24" s="62"/>
    </row>
    <row r="25" spans="1:9" s="22" customFormat="1" ht="15.75" x14ac:dyDescent="0.25">
      <c r="A25" s="39">
        <v>11</v>
      </c>
      <c r="B25" s="85" t="s">
        <v>746</v>
      </c>
      <c r="C25" s="87" t="s">
        <v>747</v>
      </c>
      <c r="D25" s="92" t="s">
        <v>173</v>
      </c>
      <c r="E25" s="44"/>
      <c r="F25" s="44"/>
      <c r="G25" s="44">
        <f t="shared" si="0"/>
        <v>0</v>
      </c>
      <c r="H25" s="45" t="str">
        <f t="shared" si="1"/>
        <v>F</v>
      </c>
      <c r="I25" s="62"/>
    </row>
    <row r="26" spans="1:9" s="22" customFormat="1" ht="15.75" x14ac:dyDescent="0.25">
      <c r="A26" s="39">
        <v>12</v>
      </c>
      <c r="B26" s="85" t="s">
        <v>748</v>
      </c>
      <c r="C26" s="87" t="s">
        <v>749</v>
      </c>
      <c r="D26" s="92" t="s">
        <v>116</v>
      </c>
      <c r="E26" s="44"/>
      <c r="F26" s="44"/>
      <c r="G26" s="44">
        <f t="shared" si="0"/>
        <v>0</v>
      </c>
      <c r="H26" s="45" t="str">
        <f t="shared" si="1"/>
        <v>F</v>
      </c>
      <c r="I26" s="62"/>
    </row>
    <row r="27" spans="1:9" s="22" customFormat="1" ht="15.75" x14ac:dyDescent="0.25">
      <c r="A27" s="39">
        <v>13</v>
      </c>
      <c r="B27" s="85" t="s">
        <v>750</v>
      </c>
      <c r="C27" s="87" t="s">
        <v>109</v>
      </c>
      <c r="D27" s="92" t="s">
        <v>751</v>
      </c>
      <c r="E27" s="44"/>
      <c r="F27" s="44"/>
      <c r="G27" s="44">
        <f t="shared" si="0"/>
        <v>0</v>
      </c>
      <c r="H27" s="45" t="str">
        <f t="shared" si="1"/>
        <v>F</v>
      </c>
      <c r="I27" s="62"/>
    </row>
    <row r="28" spans="1:9" s="22" customFormat="1" ht="15.75" x14ac:dyDescent="0.25">
      <c r="A28" s="39">
        <v>14</v>
      </c>
      <c r="B28" s="85" t="s">
        <v>752</v>
      </c>
      <c r="C28" s="87" t="s">
        <v>23</v>
      </c>
      <c r="D28" s="92" t="s">
        <v>137</v>
      </c>
      <c r="E28" s="44"/>
      <c r="F28" s="44"/>
      <c r="G28" s="44">
        <f t="shared" si="0"/>
        <v>0</v>
      </c>
      <c r="H28" s="45" t="str">
        <f t="shared" si="1"/>
        <v>F</v>
      </c>
      <c r="I28" s="62"/>
    </row>
    <row r="29" spans="1:9" s="22" customFormat="1" ht="15.75" x14ac:dyDescent="0.25">
      <c r="A29" s="39">
        <v>15</v>
      </c>
      <c r="B29" s="85" t="s">
        <v>753</v>
      </c>
      <c r="C29" s="87" t="s">
        <v>496</v>
      </c>
      <c r="D29" s="92" t="s">
        <v>214</v>
      </c>
      <c r="E29" s="44"/>
      <c r="F29" s="44"/>
      <c r="G29" s="44">
        <f t="shared" si="0"/>
        <v>0</v>
      </c>
      <c r="H29" s="45" t="str">
        <f t="shared" si="1"/>
        <v>F</v>
      </c>
      <c r="I29" s="62"/>
    </row>
    <row r="30" spans="1:9" s="22" customFormat="1" ht="15.75" x14ac:dyDescent="0.25">
      <c r="A30" s="39">
        <v>16</v>
      </c>
      <c r="B30" s="85" t="s">
        <v>754</v>
      </c>
      <c r="C30" s="87" t="s">
        <v>250</v>
      </c>
      <c r="D30" s="92" t="s">
        <v>755</v>
      </c>
      <c r="E30" s="44"/>
      <c r="F30" s="44"/>
      <c r="G30" s="44">
        <f t="shared" si="0"/>
        <v>0</v>
      </c>
      <c r="H30" s="45" t="str">
        <f t="shared" si="1"/>
        <v>F</v>
      </c>
      <c r="I30" s="62"/>
    </row>
    <row r="31" spans="1:9" s="22" customFormat="1" ht="15.75" x14ac:dyDescent="0.25">
      <c r="A31" s="39">
        <v>17</v>
      </c>
      <c r="B31" s="85" t="s">
        <v>756</v>
      </c>
      <c r="C31" s="87" t="s">
        <v>757</v>
      </c>
      <c r="D31" s="92" t="s">
        <v>193</v>
      </c>
      <c r="E31" s="44"/>
      <c r="F31" s="44"/>
      <c r="G31" s="44">
        <f t="shared" si="0"/>
        <v>0</v>
      </c>
      <c r="H31" s="45" t="str">
        <f t="shared" si="1"/>
        <v>F</v>
      </c>
      <c r="I31" s="62"/>
    </row>
    <row r="32" spans="1:9" s="22" customFormat="1" ht="15.75" x14ac:dyDescent="0.25">
      <c r="A32" s="39">
        <v>18</v>
      </c>
      <c r="B32" s="85" t="s">
        <v>758</v>
      </c>
      <c r="C32" s="87" t="s">
        <v>759</v>
      </c>
      <c r="D32" s="92" t="s">
        <v>14</v>
      </c>
      <c r="E32" s="44"/>
      <c r="F32" s="44"/>
      <c r="G32" s="44">
        <f t="shared" si="0"/>
        <v>0</v>
      </c>
      <c r="H32" s="45" t="str">
        <f t="shared" si="1"/>
        <v>F</v>
      </c>
      <c r="I32" s="62"/>
    </row>
    <row r="33" spans="1:9" s="22" customFormat="1" ht="15.75" x14ac:dyDescent="0.25">
      <c r="A33" s="39">
        <v>19</v>
      </c>
      <c r="B33" s="85" t="s">
        <v>760</v>
      </c>
      <c r="C33" s="87" t="s">
        <v>100</v>
      </c>
      <c r="D33" s="92" t="s">
        <v>225</v>
      </c>
      <c r="E33" s="44"/>
      <c r="F33" s="44"/>
      <c r="G33" s="44">
        <f t="shared" si="0"/>
        <v>0</v>
      </c>
      <c r="H33" s="45" t="str">
        <f t="shared" si="1"/>
        <v>F</v>
      </c>
      <c r="I33" s="62"/>
    </row>
    <row r="34" spans="1:9" s="22" customFormat="1" ht="15.75" x14ac:dyDescent="0.25">
      <c r="A34" s="39">
        <v>20</v>
      </c>
      <c r="B34" s="85" t="s">
        <v>761</v>
      </c>
      <c r="C34" s="87" t="s">
        <v>23</v>
      </c>
      <c r="D34" s="92" t="s">
        <v>225</v>
      </c>
      <c r="E34" s="44"/>
      <c r="F34" s="44"/>
      <c r="G34" s="44">
        <f t="shared" si="0"/>
        <v>0</v>
      </c>
      <c r="H34" s="45" t="str">
        <f t="shared" si="1"/>
        <v>F</v>
      </c>
      <c r="I34" s="62"/>
    </row>
    <row r="35" spans="1:9" s="22" customFormat="1" ht="15.75" x14ac:dyDescent="0.25">
      <c r="A35" s="39">
        <v>21</v>
      </c>
      <c r="B35" s="85" t="s">
        <v>762</v>
      </c>
      <c r="C35" s="87" t="s">
        <v>322</v>
      </c>
      <c r="D35" s="92" t="s">
        <v>225</v>
      </c>
      <c r="E35" s="44"/>
      <c r="F35" s="44"/>
      <c r="G35" s="44">
        <f t="shared" si="0"/>
        <v>0</v>
      </c>
      <c r="H35" s="45" t="str">
        <f t="shared" si="1"/>
        <v>F</v>
      </c>
      <c r="I35" s="62"/>
    </row>
    <row r="36" spans="1:9" s="22" customFormat="1" ht="15.75" x14ac:dyDescent="0.25">
      <c r="A36" s="39">
        <v>22</v>
      </c>
      <c r="B36" s="85" t="s">
        <v>763</v>
      </c>
      <c r="C36" s="87" t="s">
        <v>240</v>
      </c>
      <c r="D36" s="92" t="s">
        <v>42</v>
      </c>
      <c r="E36" s="44"/>
      <c r="F36" s="44"/>
      <c r="G36" s="44">
        <f t="shared" si="0"/>
        <v>0</v>
      </c>
      <c r="H36" s="45" t="str">
        <f t="shared" si="1"/>
        <v>F</v>
      </c>
      <c r="I36" s="62"/>
    </row>
    <row r="37" spans="1:9" s="22" customFormat="1" ht="15.75" x14ac:dyDescent="0.25">
      <c r="A37" s="39">
        <v>23</v>
      </c>
      <c r="B37" s="85" t="s">
        <v>764</v>
      </c>
      <c r="C37" s="87" t="s">
        <v>765</v>
      </c>
      <c r="D37" s="92" t="s">
        <v>123</v>
      </c>
      <c r="E37" s="44"/>
      <c r="F37" s="44"/>
      <c r="G37" s="44">
        <f t="shared" si="0"/>
        <v>0</v>
      </c>
      <c r="H37" s="45" t="str">
        <f t="shared" si="1"/>
        <v>F</v>
      </c>
      <c r="I37" s="62"/>
    </row>
    <row r="38" spans="1:9" s="22" customFormat="1" ht="15.75" x14ac:dyDescent="0.25">
      <c r="A38" s="39">
        <v>24</v>
      </c>
      <c r="B38" s="85" t="s">
        <v>766</v>
      </c>
      <c r="C38" s="87" t="s">
        <v>767</v>
      </c>
      <c r="D38" s="92" t="s">
        <v>60</v>
      </c>
      <c r="E38" s="44"/>
      <c r="F38" s="44"/>
      <c r="G38" s="44">
        <f t="shared" si="0"/>
        <v>0</v>
      </c>
      <c r="H38" s="45" t="str">
        <f t="shared" si="1"/>
        <v>F</v>
      </c>
      <c r="I38" s="62"/>
    </row>
    <row r="39" spans="1:9" s="22" customFormat="1" ht="15.75" x14ac:dyDescent="0.25">
      <c r="A39" s="39">
        <v>25</v>
      </c>
      <c r="B39" s="85" t="s">
        <v>768</v>
      </c>
      <c r="C39" s="87" t="s">
        <v>98</v>
      </c>
      <c r="D39" s="92" t="s">
        <v>60</v>
      </c>
      <c r="E39" s="44"/>
      <c r="F39" s="44"/>
      <c r="G39" s="44">
        <f t="shared" si="0"/>
        <v>0</v>
      </c>
      <c r="H39" s="45" t="str">
        <f t="shared" si="1"/>
        <v>F</v>
      </c>
      <c r="I39" s="62"/>
    </row>
    <row r="40" spans="1:9" s="22" customFormat="1" ht="15.75" x14ac:dyDescent="0.25">
      <c r="A40" s="39">
        <v>26</v>
      </c>
      <c r="B40" s="85" t="s">
        <v>769</v>
      </c>
      <c r="C40" s="87" t="s">
        <v>770</v>
      </c>
      <c r="D40" s="92" t="s">
        <v>285</v>
      </c>
      <c r="E40" s="44"/>
      <c r="F40" s="44"/>
      <c r="G40" s="44">
        <f t="shared" si="0"/>
        <v>0</v>
      </c>
      <c r="H40" s="45" t="str">
        <f t="shared" si="1"/>
        <v>F</v>
      </c>
      <c r="I40" s="62"/>
    </row>
    <row r="41" spans="1:9" s="22" customFormat="1" ht="15.75" x14ac:dyDescent="0.25">
      <c r="A41" s="39">
        <v>27</v>
      </c>
      <c r="B41" s="85" t="s">
        <v>771</v>
      </c>
      <c r="C41" s="87" t="s">
        <v>179</v>
      </c>
      <c r="D41" s="92" t="s">
        <v>219</v>
      </c>
      <c r="E41" s="44"/>
      <c r="F41" s="44"/>
      <c r="G41" s="44">
        <f t="shared" si="0"/>
        <v>0</v>
      </c>
      <c r="H41" s="45" t="str">
        <f t="shared" si="1"/>
        <v>F</v>
      </c>
      <c r="I41" s="62"/>
    </row>
    <row r="42" spans="1:9" s="22" customFormat="1" ht="15.75" x14ac:dyDescent="0.25">
      <c r="A42" s="39">
        <v>28</v>
      </c>
      <c r="B42" s="85" t="s">
        <v>772</v>
      </c>
      <c r="C42" s="87" t="s">
        <v>424</v>
      </c>
      <c r="D42" s="92" t="s">
        <v>198</v>
      </c>
      <c r="E42" s="44"/>
      <c r="F42" s="44"/>
      <c r="G42" s="44">
        <f t="shared" si="0"/>
        <v>0</v>
      </c>
      <c r="H42" s="45" t="str">
        <f t="shared" si="1"/>
        <v>F</v>
      </c>
      <c r="I42" s="62"/>
    </row>
    <row r="43" spans="1:9" s="22" customFormat="1" ht="15.75" x14ac:dyDescent="0.25">
      <c r="A43" s="39">
        <v>29</v>
      </c>
      <c r="B43" s="85" t="s">
        <v>773</v>
      </c>
      <c r="C43" s="87" t="s">
        <v>155</v>
      </c>
      <c r="D43" s="92" t="s">
        <v>91</v>
      </c>
      <c r="E43" s="44"/>
      <c r="F43" s="44"/>
      <c r="G43" s="44">
        <f t="shared" si="0"/>
        <v>0</v>
      </c>
      <c r="H43" s="45" t="str">
        <f t="shared" si="1"/>
        <v>F</v>
      </c>
      <c r="I43" s="62"/>
    </row>
    <row r="44" spans="1:9" s="22" customFormat="1" ht="15.75" x14ac:dyDescent="0.25">
      <c r="A44" s="39">
        <v>30</v>
      </c>
      <c r="B44" s="85" t="s">
        <v>774</v>
      </c>
      <c r="C44" s="87" t="s">
        <v>775</v>
      </c>
      <c r="D44" s="92" t="s">
        <v>36</v>
      </c>
      <c r="E44" s="40"/>
      <c r="F44" s="40"/>
      <c r="G44" s="40">
        <f t="shared" si="0"/>
        <v>0</v>
      </c>
      <c r="H44" s="41" t="str">
        <f t="shared" si="1"/>
        <v>F</v>
      </c>
      <c r="I44" s="63"/>
    </row>
    <row r="45" spans="1:9" s="22" customFormat="1" ht="15.75" x14ac:dyDescent="0.25">
      <c r="A45" s="39">
        <v>31</v>
      </c>
      <c r="B45" s="85" t="s">
        <v>776</v>
      </c>
      <c r="C45" s="87" t="s">
        <v>777</v>
      </c>
      <c r="D45" s="92" t="s">
        <v>36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63"/>
    </row>
    <row r="46" spans="1:9" s="22" customFormat="1" ht="15.75" x14ac:dyDescent="0.25">
      <c r="A46" s="39">
        <v>32</v>
      </c>
      <c r="B46" s="85" t="s">
        <v>778</v>
      </c>
      <c r="C46" s="87" t="s">
        <v>779</v>
      </c>
      <c r="D46" s="92" t="s">
        <v>139</v>
      </c>
      <c r="E46" s="40"/>
      <c r="F46" s="40"/>
      <c r="G46" s="40">
        <f t="shared" si="0"/>
        <v>0</v>
      </c>
      <c r="H46" s="41" t="str">
        <f t="shared" si="1"/>
        <v>F</v>
      </c>
      <c r="I46" s="63"/>
    </row>
    <row r="47" spans="1:9" s="22" customFormat="1" ht="15.75" x14ac:dyDescent="0.25">
      <c r="A47" s="39">
        <v>33</v>
      </c>
      <c r="B47" s="85" t="s">
        <v>780</v>
      </c>
      <c r="C47" s="87" t="s">
        <v>266</v>
      </c>
      <c r="D47" s="92" t="s">
        <v>95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63"/>
    </row>
    <row r="48" spans="1:9" s="22" customFormat="1" ht="15.75" x14ac:dyDescent="0.25">
      <c r="A48" s="39">
        <v>34</v>
      </c>
      <c r="B48" s="85" t="s">
        <v>781</v>
      </c>
      <c r="C48" s="87" t="s">
        <v>782</v>
      </c>
      <c r="D48" s="92" t="s">
        <v>95</v>
      </c>
      <c r="E48" s="40"/>
      <c r="F48" s="40"/>
      <c r="G48" s="40">
        <f t="shared" si="0"/>
        <v>0</v>
      </c>
      <c r="H48" s="41" t="str">
        <f t="shared" si="1"/>
        <v>F</v>
      </c>
      <c r="I48" s="63"/>
    </row>
    <row r="49" spans="1:9" s="22" customFormat="1" ht="15.75" x14ac:dyDescent="0.25">
      <c r="A49" s="39">
        <v>35</v>
      </c>
      <c r="B49" s="85" t="s">
        <v>783</v>
      </c>
      <c r="C49" s="87" t="s">
        <v>784</v>
      </c>
      <c r="D49" s="92" t="s">
        <v>45</v>
      </c>
      <c r="E49" s="40"/>
      <c r="F49" s="40"/>
      <c r="G49" s="40">
        <f t="shared" si="0"/>
        <v>0</v>
      </c>
      <c r="H49" s="41" t="str">
        <f t="shared" si="1"/>
        <v>F</v>
      </c>
      <c r="I49" s="63"/>
    </row>
    <row r="50" spans="1:9" s="22" customFormat="1" ht="15.75" x14ac:dyDescent="0.25">
      <c r="A50" s="39">
        <v>36</v>
      </c>
      <c r="B50" s="85" t="s">
        <v>785</v>
      </c>
      <c r="C50" s="87" t="s">
        <v>194</v>
      </c>
      <c r="D50" s="92" t="s">
        <v>786</v>
      </c>
      <c r="E50" s="40"/>
      <c r="F50" s="40"/>
      <c r="G50" s="40">
        <f t="shared" si="0"/>
        <v>0</v>
      </c>
      <c r="H50" s="41" t="str">
        <f t="shared" si="1"/>
        <v>F</v>
      </c>
      <c r="I50" s="63"/>
    </row>
    <row r="51" spans="1:9" s="22" customFormat="1" ht="15.75" x14ac:dyDescent="0.25">
      <c r="A51" s="39">
        <v>37</v>
      </c>
      <c r="B51" s="85" t="s">
        <v>787</v>
      </c>
      <c r="C51" s="87" t="s">
        <v>788</v>
      </c>
      <c r="D51" s="92" t="s">
        <v>68</v>
      </c>
      <c r="E51" s="40"/>
      <c r="F51" s="40"/>
      <c r="G51" s="40">
        <f t="shared" si="0"/>
        <v>0</v>
      </c>
      <c r="H51" s="41" t="str">
        <f t="shared" si="1"/>
        <v>F</v>
      </c>
      <c r="I51" s="63"/>
    </row>
    <row r="52" spans="1:9" s="22" customFormat="1" ht="15.75" x14ac:dyDescent="0.25">
      <c r="A52" s="39">
        <v>38</v>
      </c>
      <c r="B52" s="85" t="s">
        <v>789</v>
      </c>
      <c r="C52" s="87" t="s">
        <v>232</v>
      </c>
      <c r="D52" s="92" t="s">
        <v>30</v>
      </c>
      <c r="E52" s="40"/>
      <c r="F52" s="40"/>
      <c r="G52" s="40">
        <f t="shared" si="0"/>
        <v>0</v>
      </c>
      <c r="H52" s="41" t="str">
        <f t="shared" si="1"/>
        <v>F</v>
      </c>
      <c r="I52" s="63"/>
    </row>
    <row r="53" spans="1:9" s="22" customFormat="1" ht="15.75" x14ac:dyDescent="0.25">
      <c r="A53" s="39">
        <v>39</v>
      </c>
      <c r="B53" s="85" t="s">
        <v>790</v>
      </c>
      <c r="C53" s="87" t="s">
        <v>23</v>
      </c>
      <c r="D53" s="92" t="s">
        <v>97</v>
      </c>
      <c r="E53" s="40"/>
      <c r="F53" s="40"/>
      <c r="G53" s="40">
        <f t="shared" si="0"/>
        <v>0</v>
      </c>
      <c r="H53" s="41" t="str">
        <f t="shared" si="1"/>
        <v>F</v>
      </c>
      <c r="I53" s="63"/>
    </row>
    <row r="54" spans="1:9" s="22" customFormat="1" ht="15.75" x14ac:dyDescent="0.25">
      <c r="A54" s="39">
        <v>40</v>
      </c>
      <c r="B54" s="85" t="s">
        <v>791</v>
      </c>
      <c r="C54" s="87" t="s">
        <v>792</v>
      </c>
      <c r="D54" s="92" t="s">
        <v>793</v>
      </c>
      <c r="E54" s="40"/>
      <c r="F54" s="40"/>
      <c r="G54" s="40">
        <f t="shared" si="0"/>
        <v>0</v>
      </c>
      <c r="H54" s="41" t="str">
        <f t="shared" si="1"/>
        <v>F</v>
      </c>
      <c r="I54" s="63"/>
    </row>
    <row r="55" spans="1:9" s="22" customFormat="1" ht="15.75" x14ac:dyDescent="0.25">
      <c r="A55" s="39">
        <v>41</v>
      </c>
      <c r="B55" s="85" t="s">
        <v>794</v>
      </c>
      <c r="C55" s="87" t="s">
        <v>795</v>
      </c>
      <c r="D55" s="92" t="s">
        <v>99</v>
      </c>
      <c r="E55" s="40"/>
      <c r="F55" s="40"/>
      <c r="G55" s="40">
        <f t="shared" si="0"/>
        <v>0</v>
      </c>
      <c r="H55" s="41" t="str">
        <f t="shared" si="1"/>
        <v>F</v>
      </c>
      <c r="I55" s="63"/>
    </row>
    <row r="56" spans="1:9" s="22" customFormat="1" ht="15.75" x14ac:dyDescent="0.25">
      <c r="A56" s="39">
        <v>42</v>
      </c>
      <c r="B56" s="85" t="s">
        <v>796</v>
      </c>
      <c r="C56" s="87" t="s">
        <v>77</v>
      </c>
      <c r="D56" s="92" t="s">
        <v>35</v>
      </c>
      <c r="E56" s="40"/>
      <c r="F56" s="40"/>
      <c r="G56" s="40">
        <f t="shared" si="0"/>
        <v>0</v>
      </c>
      <c r="H56" s="41" t="str">
        <f t="shared" si="1"/>
        <v>F</v>
      </c>
      <c r="I56" s="63"/>
    </row>
    <row r="57" spans="1:9" s="22" customFormat="1" ht="15.75" x14ac:dyDescent="0.25">
      <c r="A57" s="39">
        <v>43</v>
      </c>
      <c r="B57" s="85" t="s">
        <v>797</v>
      </c>
      <c r="C57" s="87" t="s">
        <v>798</v>
      </c>
      <c r="D57" s="92" t="s">
        <v>35</v>
      </c>
      <c r="E57" s="40"/>
      <c r="F57" s="40"/>
      <c r="G57" s="40">
        <f t="shared" si="0"/>
        <v>0</v>
      </c>
      <c r="H57" s="41" t="str">
        <f t="shared" si="1"/>
        <v>F</v>
      </c>
      <c r="I57" s="63"/>
    </row>
    <row r="58" spans="1:9" s="22" customFormat="1" ht="15.75" x14ac:dyDescent="0.25">
      <c r="A58" s="39">
        <v>44</v>
      </c>
      <c r="B58" s="85" t="s">
        <v>799</v>
      </c>
      <c r="C58" s="87" t="s">
        <v>800</v>
      </c>
      <c r="D58" s="92" t="s">
        <v>46</v>
      </c>
      <c r="E58" s="40"/>
      <c r="F58" s="40"/>
      <c r="G58" s="40">
        <f t="shared" si="0"/>
        <v>0</v>
      </c>
      <c r="H58" s="41" t="str">
        <f t="shared" si="1"/>
        <v>F</v>
      </c>
      <c r="I58" s="63"/>
    </row>
    <row r="59" spans="1:9" s="22" customFormat="1" ht="15.75" x14ac:dyDescent="0.25">
      <c r="A59" s="39">
        <v>45</v>
      </c>
      <c r="B59" s="85" t="s">
        <v>801</v>
      </c>
      <c r="C59" s="87" t="s">
        <v>802</v>
      </c>
      <c r="D59" s="92" t="s">
        <v>46</v>
      </c>
      <c r="E59" s="40"/>
      <c r="F59" s="40"/>
      <c r="G59" s="40">
        <f t="shared" si="0"/>
        <v>0</v>
      </c>
      <c r="H59" s="41" t="str">
        <f t="shared" si="1"/>
        <v>F</v>
      </c>
      <c r="I59" s="63"/>
    </row>
    <row r="60" spans="1:9" s="22" customFormat="1" ht="15.75" x14ac:dyDescent="0.25">
      <c r="A60" s="39">
        <v>46</v>
      </c>
      <c r="B60" s="85" t="s">
        <v>803</v>
      </c>
      <c r="C60" s="87" t="s">
        <v>40</v>
      </c>
      <c r="D60" s="92" t="s">
        <v>16</v>
      </c>
      <c r="E60" s="40"/>
      <c r="F60" s="40"/>
      <c r="G60" s="40">
        <f t="shared" si="0"/>
        <v>0</v>
      </c>
      <c r="H60" s="41" t="str">
        <f t="shared" si="1"/>
        <v>F</v>
      </c>
      <c r="I60" s="63"/>
    </row>
    <row r="61" spans="1:9" s="22" customFormat="1" ht="15.75" x14ac:dyDescent="0.25">
      <c r="A61" s="39">
        <v>47</v>
      </c>
      <c r="B61" s="85" t="s">
        <v>804</v>
      </c>
      <c r="C61" s="87" t="s">
        <v>805</v>
      </c>
      <c r="D61" s="92" t="s">
        <v>231</v>
      </c>
      <c r="E61" s="40"/>
      <c r="F61" s="40"/>
      <c r="G61" s="40">
        <f t="shared" si="0"/>
        <v>0</v>
      </c>
      <c r="H61" s="41" t="str">
        <f t="shared" si="1"/>
        <v>F</v>
      </c>
      <c r="I61" s="63"/>
    </row>
    <row r="62" spans="1:9" s="22" customFormat="1" ht="15.75" x14ac:dyDescent="0.25">
      <c r="A62" s="39">
        <v>48</v>
      </c>
      <c r="B62" s="85" t="s">
        <v>806</v>
      </c>
      <c r="C62" s="87" t="s">
        <v>164</v>
      </c>
      <c r="D62" s="92" t="s">
        <v>182</v>
      </c>
      <c r="E62" s="40"/>
      <c r="F62" s="40"/>
      <c r="G62" s="40">
        <f t="shared" si="0"/>
        <v>0</v>
      </c>
      <c r="H62" s="41" t="str">
        <f t="shared" si="1"/>
        <v>F</v>
      </c>
      <c r="I62" s="63"/>
    </row>
    <row r="63" spans="1:9" s="22" customFormat="1" ht="15.75" x14ac:dyDescent="0.25">
      <c r="A63" s="39">
        <v>49</v>
      </c>
      <c r="B63" s="68" t="s">
        <v>807</v>
      </c>
      <c r="C63" s="70" t="s">
        <v>808</v>
      </c>
      <c r="D63" s="96" t="s">
        <v>157</v>
      </c>
      <c r="E63" s="40"/>
      <c r="F63" s="40"/>
      <c r="G63" s="40">
        <f t="shared" si="0"/>
        <v>0</v>
      </c>
      <c r="H63" s="41" t="str">
        <f t="shared" si="1"/>
        <v>F</v>
      </c>
      <c r="I63" s="63"/>
    </row>
    <row r="64" spans="1:9" s="22" customFormat="1" ht="15.75" x14ac:dyDescent="0.25">
      <c r="A64" s="39">
        <v>50</v>
      </c>
      <c r="B64" s="85" t="s">
        <v>809</v>
      </c>
      <c r="C64" s="87" t="s">
        <v>286</v>
      </c>
      <c r="D64" s="92" t="s">
        <v>183</v>
      </c>
      <c r="E64" s="40"/>
      <c r="F64" s="40"/>
      <c r="G64" s="40">
        <f t="shared" si="0"/>
        <v>0</v>
      </c>
      <c r="H64" s="41" t="str">
        <f t="shared" si="1"/>
        <v>F</v>
      </c>
      <c r="I64" s="63"/>
    </row>
    <row r="65" spans="1:17" s="22" customFormat="1" ht="15.75" x14ac:dyDescent="0.25">
      <c r="A65" s="39">
        <v>51</v>
      </c>
      <c r="B65" s="85" t="s">
        <v>810</v>
      </c>
      <c r="C65" s="87" t="s">
        <v>811</v>
      </c>
      <c r="D65" s="92" t="s">
        <v>183</v>
      </c>
      <c r="E65" s="40"/>
      <c r="F65" s="40"/>
      <c r="G65" s="40">
        <f t="shared" si="0"/>
        <v>0</v>
      </c>
      <c r="H65" s="41" t="str">
        <f t="shared" si="1"/>
        <v>F</v>
      </c>
      <c r="I65" s="63"/>
    </row>
    <row r="66" spans="1:17" s="22" customFormat="1" ht="15.75" x14ac:dyDescent="0.25">
      <c r="A66" s="39">
        <v>52</v>
      </c>
      <c r="B66" s="85" t="s">
        <v>812</v>
      </c>
      <c r="C66" s="87" t="s">
        <v>813</v>
      </c>
      <c r="D66" s="92" t="s">
        <v>159</v>
      </c>
      <c r="E66" s="40"/>
      <c r="F66" s="40"/>
      <c r="G66" s="40">
        <f t="shared" si="0"/>
        <v>0</v>
      </c>
      <c r="H66" s="41" t="str">
        <f t="shared" si="1"/>
        <v>F</v>
      </c>
      <c r="I66" s="63"/>
    </row>
    <row r="67" spans="1:17" s="22" customFormat="1" ht="15.75" x14ac:dyDescent="0.25">
      <c r="A67" s="39">
        <v>53</v>
      </c>
      <c r="B67" s="85" t="s">
        <v>814</v>
      </c>
      <c r="C67" s="87" t="s">
        <v>138</v>
      </c>
      <c r="D67" s="92" t="s">
        <v>184</v>
      </c>
      <c r="E67" s="40"/>
      <c r="F67" s="40"/>
      <c r="G67" s="40">
        <f t="shared" si="0"/>
        <v>0</v>
      </c>
      <c r="H67" s="41" t="str">
        <f t="shared" si="1"/>
        <v>F</v>
      </c>
      <c r="I67" s="63"/>
    </row>
    <row r="68" spans="1:17" s="22" customFormat="1" ht="15.75" x14ac:dyDescent="0.25">
      <c r="A68" s="39">
        <v>54</v>
      </c>
      <c r="B68" s="85" t="s">
        <v>815</v>
      </c>
      <c r="C68" s="87" t="s">
        <v>171</v>
      </c>
      <c r="D68" s="92" t="s">
        <v>62</v>
      </c>
      <c r="E68" s="40"/>
      <c r="F68" s="40"/>
      <c r="G68" s="40">
        <f t="shared" si="0"/>
        <v>0</v>
      </c>
      <c r="H68" s="41" t="str">
        <f t="shared" si="1"/>
        <v>F</v>
      </c>
      <c r="I68" s="63"/>
    </row>
    <row r="69" spans="1:17" s="22" customFormat="1" ht="15.75" x14ac:dyDescent="0.25">
      <c r="A69" s="39">
        <v>55</v>
      </c>
      <c r="B69" s="85" t="s">
        <v>816</v>
      </c>
      <c r="C69" s="87" t="s">
        <v>619</v>
      </c>
      <c r="D69" s="92" t="s">
        <v>817</v>
      </c>
      <c r="E69" s="40"/>
      <c r="F69" s="40"/>
      <c r="G69" s="40">
        <f t="shared" si="0"/>
        <v>0</v>
      </c>
      <c r="H69" s="41" t="str">
        <f t="shared" si="1"/>
        <v>F</v>
      </c>
      <c r="I69" s="63"/>
    </row>
    <row r="70" spans="1:17" s="22" customFormat="1" ht="15.75" x14ac:dyDescent="0.25">
      <c r="A70" s="39">
        <v>56</v>
      </c>
      <c r="B70" s="85" t="s">
        <v>818</v>
      </c>
      <c r="C70" s="87" t="s">
        <v>819</v>
      </c>
      <c r="D70" s="92" t="s">
        <v>133</v>
      </c>
      <c r="E70" s="40"/>
      <c r="F70" s="40"/>
      <c r="G70" s="40">
        <f t="shared" si="0"/>
        <v>0</v>
      </c>
      <c r="H70" s="41" t="str">
        <f t="shared" si="1"/>
        <v>F</v>
      </c>
      <c r="I70" s="63"/>
    </row>
    <row r="71" spans="1:17" s="22" customFormat="1" ht="15.75" x14ac:dyDescent="0.25">
      <c r="A71" s="39">
        <v>57</v>
      </c>
      <c r="B71" s="85" t="s">
        <v>820</v>
      </c>
      <c r="C71" s="87" t="s">
        <v>821</v>
      </c>
      <c r="D71" s="92" t="s">
        <v>133</v>
      </c>
      <c r="E71" s="40"/>
      <c r="F71" s="40"/>
      <c r="G71" s="40">
        <f t="shared" si="0"/>
        <v>0</v>
      </c>
      <c r="H71" s="41" t="str">
        <f t="shared" si="1"/>
        <v>F</v>
      </c>
      <c r="I71" s="63"/>
    </row>
    <row r="72" spans="1:17" s="22" customFormat="1" ht="15.75" x14ac:dyDescent="0.25">
      <c r="A72" s="39">
        <v>58</v>
      </c>
      <c r="B72" s="85" t="s">
        <v>822</v>
      </c>
      <c r="C72" s="87" t="s">
        <v>279</v>
      </c>
      <c r="D72" s="92" t="s">
        <v>134</v>
      </c>
      <c r="E72" s="40"/>
      <c r="F72" s="40"/>
      <c r="G72" s="40">
        <f t="shared" si="0"/>
        <v>0</v>
      </c>
      <c r="H72" s="41" t="str">
        <f t="shared" si="1"/>
        <v>F</v>
      </c>
      <c r="I72" s="63"/>
    </row>
    <row r="73" spans="1:17" s="22" customFormat="1" ht="15.75" x14ac:dyDescent="0.25">
      <c r="A73" s="39">
        <v>59</v>
      </c>
      <c r="B73" s="85" t="s">
        <v>823</v>
      </c>
      <c r="C73" s="87" t="s">
        <v>146</v>
      </c>
      <c r="D73" s="92" t="s">
        <v>160</v>
      </c>
      <c r="E73" s="40"/>
      <c r="F73" s="40"/>
      <c r="G73" s="40">
        <f t="shared" si="0"/>
        <v>0</v>
      </c>
      <c r="H73" s="41" t="str">
        <f t="shared" si="1"/>
        <v>F</v>
      </c>
      <c r="I73" s="63"/>
    </row>
    <row r="74" spans="1:17" s="22" customFormat="1" ht="15.75" x14ac:dyDescent="0.25">
      <c r="A74" s="39">
        <v>60</v>
      </c>
      <c r="B74" s="85" t="s">
        <v>824</v>
      </c>
      <c r="C74" s="87" t="s">
        <v>825</v>
      </c>
      <c r="D74" s="92" t="s">
        <v>103</v>
      </c>
      <c r="E74" s="40"/>
      <c r="F74" s="40"/>
      <c r="G74" s="40">
        <f t="shared" si="0"/>
        <v>0</v>
      </c>
      <c r="H74" s="41" t="str">
        <f t="shared" si="1"/>
        <v>F</v>
      </c>
      <c r="I74" s="63"/>
    </row>
    <row r="75" spans="1:17" s="22" customFormat="1" ht="15.75" x14ac:dyDescent="0.25">
      <c r="A75" s="39">
        <v>61</v>
      </c>
      <c r="B75" s="85" t="s">
        <v>826</v>
      </c>
      <c r="C75" s="87" t="s">
        <v>21</v>
      </c>
      <c r="D75" s="97" t="s">
        <v>144</v>
      </c>
      <c r="E75" s="40"/>
      <c r="F75" s="40"/>
      <c r="G75" s="40">
        <f t="shared" si="0"/>
        <v>0</v>
      </c>
      <c r="H75" s="41" t="str">
        <f t="shared" si="1"/>
        <v>F</v>
      </c>
      <c r="I75" s="63"/>
    </row>
    <row r="76" spans="1:17" s="22" customFormat="1" ht="15.75" x14ac:dyDescent="0.25">
      <c r="A76" s="39">
        <v>62</v>
      </c>
      <c r="B76" s="85" t="s">
        <v>827</v>
      </c>
      <c r="C76" s="87" t="s">
        <v>828</v>
      </c>
      <c r="D76" s="97" t="s">
        <v>256</v>
      </c>
      <c r="E76" s="81"/>
      <c r="F76" s="81"/>
      <c r="G76" s="40">
        <f t="shared" si="0"/>
        <v>0</v>
      </c>
      <c r="H76" s="41" t="str">
        <f t="shared" si="1"/>
        <v>F</v>
      </c>
      <c r="I76" s="82"/>
    </row>
    <row r="77" spans="1:17" s="22" customFormat="1" ht="15.75" x14ac:dyDescent="0.25">
      <c r="A77" s="55">
        <v>63</v>
      </c>
      <c r="B77" s="88" t="s">
        <v>829</v>
      </c>
      <c r="C77" s="89" t="s">
        <v>84</v>
      </c>
      <c r="D77" s="98" t="s">
        <v>106</v>
      </c>
      <c r="E77" s="56"/>
      <c r="F77" s="56"/>
      <c r="G77" s="56">
        <f t="shared" si="0"/>
        <v>0</v>
      </c>
      <c r="H77" s="57" t="str">
        <f t="shared" si="1"/>
        <v>F</v>
      </c>
      <c r="I77" s="72"/>
    </row>
    <row r="78" spans="1:17" s="22" customFormat="1" ht="15.75" x14ac:dyDescent="0.25">
      <c r="A78" s="28"/>
      <c r="B78" s="27"/>
      <c r="C78" s="26"/>
      <c r="D78" s="26"/>
      <c r="E78" s="25"/>
      <c r="F78" s="25"/>
      <c r="G78" s="25"/>
      <c r="H78" s="24"/>
      <c r="I78" s="23"/>
    </row>
    <row r="79" spans="1:17" s="17" customFormat="1" ht="15.75" x14ac:dyDescent="0.25">
      <c r="B79" s="18"/>
      <c r="E79" s="160" t="s">
        <v>17</v>
      </c>
      <c r="F79" s="160"/>
      <c r="G79" s="160"/>
      <c r="H79" s="160"/>
      <c r="I79" s="160"/>
      <c r="P79" s="18"/>
      <c r="Q79" s="21"/>
    </row>
    <row r="80" spans="1:17" s="17" customFormat="1" ht="15.75" x14ac:dyDescent="0.25">
      <c r="A80" s="159" t="s">
        <v>18</v>
      </c>
      <c r="B80" s="159"/>
      <c r="C80" s="159"/>
      <c r="E80" s="159" t="s">
        <v>19</v>
      </c>
      <c r="F80" s="159"/>
      <c r="G80" s="159"/>
      <c r="H80" s="159"/>
      <c r="I80" s="159"/>
      <c r="J80" s="37"/>
    </row>
    <row r="81" spans="1:16" s="17" customFormat="1" ht="15.75" x14ac:dyDescent="0.25">
      <c r="A81" s="161"/>
      <c r="B81" s="161"/>
      <c r="C81" s="161"/>
      <c r="E81" s="15"/>
      <c r="P81" s="18"/>
    </row>
    <row r="82" spans="1:16" s="17" customFormat="1" ht="15.75" x14ac:dyDescent="0.25">
      <c r="B82" s="18"/>
      <c r="E82" s="15"/>
      <c r="P82" s="18"/>
    </row>
    <row r="83" spans="1:16" s="17" customFormat="1" ht="15.75" x14ac:dyDescent="0.25">
      <c r="B83" s="18"/>
      <c r="E83" s="15"/>
      <c r="P83" s="18"/>
    </row>
    <row r="84" spans="1:16" s="17" customFormat="1" ht="15.75" x14ac:dyDescent="0.25">
      <c r="A84" s="155" t="s">
        <v>48</v>
      </c>
      <c r="B84" s="155"/>
      <c r="C84" s="155"/>
      <c r="E84" s="159" t="s">
        <v>53</v>
      </c>
      <c r="F84" s="159"/>
      <c r="G84" s="159"/>
      <c r="H84" s="159"/>
      <c r="I84" s="159"/>
      <c r="P84" s="18"/>
    </row>
    <row r="85" spans="1:16" s="17" customFormat="1" ht="15.75" x14ac:dyDescent="0.25">
      <c r="B85" s="18"/>
      <c r="E85" s="15"/>
      <c r="P85" s="18"/>
    </row>
    <row r="86" spans="1:16" s="17" customFormat="1" ht="15.75" x14ac:dyDescent="0.25">
      <c r="A86" s="20"/>
      <c r="B86" s="18"/>
      <c r="E86" s="159"/>
      <c r="F86" s="159"/>
      <c r="G86" s="159"/>
      <c r="H86" s="159"/>
      <c r="I86" s="159"/>
      <c r="P86" s="18"/>
    </row>
    <row r="87" spans="1:16" s="17" customFormat="1" ht="15.75" x14ac:dyDescent="0.25">
      <c r="B87" s="18"/>
      <c r="E87" s="15"/>
      <c r="P87" s="18"/>
    </row>
    <row r="88" spans="1:16" s="17" customFormat="1" ht="15.75" x14ac:dyDescent="0.25">
      <c r="B88" s="18"/>
      <c r="E88" s="15"/>
      <c r="P88" s="18"/>
    </row>
    <row r="89" spans="1:16" s="17" customFormat="1" ht="15.75" x14ac:dyDescent="0.25">
      <c r="B89" s="18"/>
      <c r="E89" s="15"/>
      <c r="P89" s="18"/>
    </row>
    <row r="90" spans="1:16" s="17" customFormat="1" ht="15.75" x14ac:dyDescent="0.25">
      <c r="B90" s="18"/>
      <c r="E90" s="15"/>
      <c r="P90" s="18"/>
    </row>
    <row r="91" spans="1:16" s="17" customFormat="1" ht="15.75" x14ac:dyDescent="0.25">
      <c r="B91" s="18"/>
      <c r="E91" s="15"/>
      <c r="P91" s="18"/>
    </row>
    <row r="92" spans="1:16" s="17" customFormat="1" ht="15.75" x14ac:dyDescent="0.25">
      <c r="B92" s="18"/>
      <c r="E92" s="15"/>
      <c r="P92" s="18"/>
    </row>
    <row r="93" spans="1:16" s="17" customFormat="1" ht="15.75" x14ac:dyDescent="0.25">
      <c r="B93" s="18"/>
      <c r="E93" s="15"/>
      <c r="P93" s="18"/>
    </row>
    <row r="94" spans="1:16" s="17" customFormat="1" ht="15.75" x14ac:dyDescent="0.25">
      <c r="B94" s="18"/>
      <c r="E94" s="15"/>
      <c r="P94" s="18"/>
    </row>
    <row r="95" spans="1:16" s="17" customFormat="1" ht="15.75" x14ac:dyDescent="0.25">
      <c r="B95" s="18"/>
      <c r="E95" s="15"/>
      <c r="P95" s="18"/>
    </row>
    <row r="96" spans="1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  <row r="98" spans="2:16" s="17" customFormat="1" ht="15.75" x14ac:dyDescent="0.25">
      <c r="B98" s="18"/>
      <c r="E98" s="15"/>
      <c r="P98" s="18"/>
    </row>
    <row r="99" spans="2:16" s="17" customFormat="1" ht="15.75" x14ac:dyDescent="0.25">
      <c r="B99" s="18"/>
      <c r="E99" s="15"/>
      <c r="P99" s="18"/>
    </row>
    <row r="100" spans="2:16" s="17" customFormat="1" ht="15.75" x14ac:dyDescent="0.25">
      <c r="B100" s="18"/>
      <c r="E100" s="15"/>
      <c r="P100" s="18"/>
    </row>
    <row r="101" spans="2:16" s="17" customFormat="1" ht="15.75" x14ac:dyDescent="0.25">
      <c r="B101" s="18"/>
      <c r="E101" s="15"/>
      <c r="P101" s="18"/>
    </row>
    <row r="102" spans="2:16" s="17" customFormat="1" ht="15.75" x14ac:dyDescent="0.25">
      <c r="B102" s="18"/>
      <c r="E102" s="15"/>
      <c r="P102" s="18"/>
    </row>
    <row r="103" spans="2:16" s="17" customFormat="1" ht="15.75" x14ac:dyDescent="0.25">
      <c r="B103" s="18"/>
      <c r="E103" s="15"/>
      <c r="P103" s="18"/>
    </row>
    <row r="104" spans="2:16" s="17" customFormat="1" ht="15.75" x14ac:dyDescent="0.25">
      <c r="B104" s="18"/>
      <c r="E104" s="15"/>
      <c r="P104" s="18"/>
    </row>
  </sheetData>
  <protectedRanges>
    <protectedRange sqref="B15:D77" name="Range3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86:I86"/>
    <mergeCell ref="E79:I79"/>
    <mergeCell ref="A80:C80"/>
    <mergeCell ref="E80:I80"/>
    <mergeCell ref="A81:C81"/>
    <mergeCell ref="A84:C84"/>
    <mergeCell ref="E84:I84"/>
  </mergeCells>
  <conditionalFormatting sqref="G45 G47 G49 G51 G53 G55 G57 G59 G61 G63 G65 G67 G69 G71 G73 G75 G77">
    <cfRule type="expression" dxfId="60" priority="1" stopIfTrue="1">
      <formula>MAX($G45:$G45)&lt;4</formula>
    </cfRule>
  </conditionalFormatting>
  <conditionalFormatting sqref="H15:H44 H46 H48 H50 H52 H54 H56 H58 H60 H62 H64 H66 H68 H70 H72 H74 H78 H76">
    <cfRule type="cellIs" dxfId="59" priority="4" stopIfTrue="1" operator="equal">
      <formula>"F"</formula>
    </cfRule>
  </conditionalFormatting>
  <conditionalFormatting sqref="G15:G44 G46 G48 G50 G52 G54 G56 G58 G60 G62 G64 G66 G68 G70 G72 G74 G78 G76">
    <cfRule type="expression" dxfId="58" priority="3" stopIfTrue="1">
      <formula>MAX($G15:$G15)&lt;4</formula>
    </cfRule>
  </conditionalFormatting>
  <conditionalFormatting sqref="H45 H47 H49 H51 H53 H55 H57 H59 H61 H63 H65 H67 H69 H71 H73 H75 H77">
    <cfRule type="cellIs" dxfId="57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zoomScale="145" zoomScaleNormal="145" workbookViewId="0">
      <selection activeCell="C11" sqref="C11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923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830</v>
      </c>
      <c r="C15" s="84" t="s">
        <v>590</v>
      </c>
      <c r="D15" s="90" t="s">
        <v>44</v>
      </c>
      <c r="E15" s="48"/>
      <c r="F15" s="48"/>
      <c r="G15" s="48">
        <f t="shared" ref="G15:G70" si="0">E15*0.3+F15*0.7</f>
        <v>0</v>
      </c>
      <c r="H15" s="49" t="str">
        <f t="shared" ref="H15:H70" si="1">IF(G15="","",IF(G15&lt;4,"F",IF(G15&lt;=4.9,"D",IF(G15&lt;=5.4,"D+",IF(G15&lt;=5.9,"C",IF(G15&lt;=6.9,"C+",IF(G15&lt;=7.9,"B",IF(G15&lt;=8.4,"B+","A"))))))))</f>
        <v>F</v>
      </c>
      <c r="I15" s="71"/>
    </row>
    <row r="16" spans="1:17" s="22" customFormat="1" ht="15.75" x14ac:dyDescent="0.25">
      <c r="A16" s="39">
        <v>2</v>
      </c>
      <c r="B16" s="85" t="s">
        <v>831</v>
      </c>
      <c r="C16" s="86" t="s">
        <v>832</v>
      </c>
      <c r="D16" s="91" t="s">
        <v>72</v>
      </c>
      <c r="E16" s="44"/>
      <c r="F16" s="44"/>
      <c r="G16" s="44">
        <f t="shared" si="0"/>
        <v>0</v>
      </c>
      <c r="H16" s="45" t="str">
        <f t="shared" si="1"/>
        <v>F</v>
      </c>
      <c r="I16" s="62"/>
    </row>
    <row r="17" spans="1:9" s="22" customFormat="1" ht="15.75" x14ac:dyDescent="0.25">
      <c r="A17" s="39">
        <v>3</v>
      </c>
      <c r="B17" s="85" t="s">
        <v>833</v>
      </c>
      <c r="C17" s="86" t="s">
        <v>834</v>
      </c>
      <c r="D17" s="91" t="s">
        <v>72</v>
      </c>
      <c r="E17" s="44"/>
      <c r="F17" s="44"/>
      <c r="G17" s="44">
        <f t="shared" si="0"/>
        <v>0</v>
      </c>
      <c r="H17" s="45" t="str">
        <f t="shared" si="1"/>
        <v>F</v>
      </c>
      <c r="I17" s="62"/>
    </row>
    <row r="18" spans="1:9" s="22" customFormat="1" ht="15.75" x14ac:dyDescent="0.25">
      <c r="A18" s="39">
        <v>4</v>
      </c>
      <c r="B18" s="85" t="s">
        <v>835</v>
      </c>
      <c r="C18" s="86" t="s">
        <v>81</v>
      </c>
      <c r="D18" s="91" t="s">
        <v>76</v>
      </c>
      <c r="E18" s="44"/>
      <c r="F18" s="44"/>
      <c r="G18" s="44">
        <f t="shared" si="0"/>
        <v>0</v>
      </c>
      <c r="H18" s="45" t="str">
        <f t="shared" si="1"/>
        <v>F</v>
      </c>
      <c r="I18" s="62"/>
    </row>
    <row r="19" spans="1:9" s="22" customFormat="1" ht="15.75" x14ac:dyDescent="0.25">
      <c r="A19" s="39">
        <v>5</v>
      </c>
      <c r="B19" s="85" t="s">
        <v>836</v>
      </c>
      <c r="C19" s="86" t="s">
        <v>837</v>
      </c>
      <c r="D19" s="91" t="s">
        <v>50</v>
      </c>
      <c r="E19" s="44"/>
      <c r="F19" s="44"/>
      <c r="G19" s="44">
        <f t="shared" si="0"/>
        <v>0</v>
      </c>
      <c r="H19" s="45" t="str">
        <f t="shared" si="1"/>
        <v>F</v>
      </c>
      <c r="I19" s="62"/>
    </row>
    <row r="20" spans="1:9" s="22" customFormat="1" ht="15.75" x14ac:dyDescent="0.25">
      <c r="A20" s="39">
        <v>6</v>
      </c>
      <c r="B20" s="85" t="s">
        <v>838</v>
      </c>
      <c r="C20" s="86" t="s">
        <v>839</v>
      </c>
      <c r="D20" s="91" t="s">
        <v>65</v>
      </c>
      <c r="E20" s="44"/>
      <c r="F20" s="44"/>
      <c r="G20" s="44">
        <f t="shared" si="0"/>
        <v>0</v>
      </c>
      <c r="H20" s="45" t="str">
        <f t="shared" si="1"/>
        <v>F</v>
      </c>
      <c r="I20" s="62"/>
    </row>
    <row r="21" spans="1:9" s="22" customFormat="1" ht="15.75" x14ac:dyDescent="0.25">
      <c r="A21" s="39">
        <v>7</v>
      </c>
      <c r="B21" s="85" t="s">
        <v>840</v>
      </c>
      <c r="C21" s="86" t="s">
        <v>135</v>
      </c>
      <c r="D21" s="91" t="s">
        <v>65</v>
      </c>
      <c r="E21" s="44"/>
      <c r="F21" s="44"/>
      <c r="G21" s="44">
        <f t="shared" si="0"/>
        <v>0</v>
      </c>
      <c r="H21" s="45" t="str">
        <f t="shared" si="1"/>
        <v>F</v>
      </c>
      <c r="I21" s="62"/>
    </row>
    <row r="22" spans="1:9" s="22" customFormat="1" ht="15.75" x14ac:dyDescent="0.25">
      <c r="A22" s="39">
        <v>8</v>
      </c>
      <c r="B22" s="85" t="s">
        <v>841</v>
      </c>
      <c r="C22" s="86" t="s">
        <v>240</v>
      </c>
      <c r="D22" s="91" t="s">
        <v>65</v>
      </c>
      <c r="E22" s="44"/>
      <c r="F22" s="44"/>
      <c r="G22" s="44">
        <f t="shared" si="0"/>
        <v>0</v>
      </c>
      <c r="H22" s="45" t="str">
        <f t="shared" si="1"/>
        <v>F</v>
      </c>
      <c r="I22" s="62"/>
    </row>
    <row r="23" spans="1:9" s="22" customFormat="1" ht="15.75" x14ac:dyDescent="0.25">
      <c r="A23" s="39">
        <v>9</v>
      </c>
      <c r="B23" s="85" t="s">
        <v>842</v>
      </c>
      <c r="C23" s="86" t="s">
        <v>843</v>
      </c>
      <c r="D23" s="91" t="s">
        <v>844</v>
      </c>
      <c r="E23" s="44"/>
      <c r="F23" s="44"/>
      <c r="G23" s="44">
        <f t="shared" si="0"/>
        <v>0</v>
      </c>
      <c r="H23" s="45" t="str">
        <f t="shared" si="1"/>
        <v>F</v>
      </c>
      <c r="I23" s="62"/>
    </row>
    <row r="24" spans="1:9" s="22" customFormat="1" ht="15.75" x14ac:dyDescent="0.25">
      <c r="A24" s="39">
        <v>10</v>
      </c>
      <c r="B24" s="85" t="s">
        <v>845</v>
      </c>
      <c r="C24" s="86" t="s">
        <v>846</v>
      </c>
      <c r="D24" s="91" t="s">
        <v>235</v>
      </c>
      <c r="E24" s="44"/>
      <c r="F24" s="44"/>
      <c r="G24" s="44">
        <f t="shared" si="0"/>
        <v>0</v>
      </c>
      <c r="H24" s="45" t="str">
        <f t="shared" si="1"/>
        <v>F</v>
      </c>
      <c r="I24" s="62"/>
    </row>
    <row r="25" spans="1:9" s="22" customFormat="1" ht="15.75" x14ac:dyDescent="0.25">
      <c r="A25" s="39">
        <v>11</v>
      </c>
      <c r="B25" s="85" t="s">
        <v>847</v>
      </c>
      <c r="C25" s="86" t="s">
        <v>848</v>
      </c>
      <c r="D25" s="91" t="s">
        <v>116</v>
      </c>
      <c r="E25" s="44"/>
      <c r="F25" s="44"/>
      <c r="G25" s="44">
        <f t="shared" si="0"/>
        <v>0</v>
      </c>
      <c r="H25" s="45" t="str">
        <f t="shared" si="1"/>
        <v>F</v>
      </c>
      <c r="I25" s="62"/>
    </row>
    <row r="26" spans="1:9" s="22" customFormat="1" ht="15.75" x14ac:dyDescent="0.25">
      <c r="A26" s="39">
        <v>12</v>
      </c>
      <c r="B26" s="85" t="s">
        <v>849</v>
      </c>
      <c r="C26" s="86" t="s">
        <v>167</v>
      </c>
      <c r="D26" s="91" t="s">
        <v>213</v>
      </c>
      <c r="E26" s="44"/>
      <c r="F26" s="44"/>
      <c r="G26" s="44">
        <f t="shared" si="0"/>
        <v>0</v>
      </c>
      <c r="H26" s="45" t="str">
        <f t="shared" si="1"/>
        <v>F</v>
      </c>
      <c r="I26" s="62"/>
    </row>
    <row r="27" spans="1:9" s="22" customFormat="1" ht="15.75" x14ac:dyDescent="0.25">
      <c r="A27" s="39">
        <v>13</v>
      </c>
      <c r="B27" s="85" t="s">
        <v>850</v>
      </c>
      <c r="C27" s="86" t="s">
        <v>300</v>
      </c>
      <c r="D27" s="91" t="s">
        <v>82</v>
      </c>
      <c r="E27" s="44"/>
      <c r="F27" s="44"/>
      <c r="G27" s="44">
        <f t="shared" si="0"/>
        <v>0</v>
      </c>
      <c r="H27" s="45" t="str">
        <f t="shared" si="1"/>
        <v>F</v>
      </c>
      <c r="I27" s="62"/>
    </row>
    <row r="28" spans="1:9" s="22" customFormat="1" ht="15.75" x14ac:dyDescent="0.25">
      <c r="A28" s="39">
        <v>14</v>
      </c>
      <c r="B28" s="85" t="s">
        <v>851</v>
      </c>
      <c r="C28" s="86" t="s">
        <v>146</v>
      </c>
      <c r="D28" s="91" t="s">
        <v>214</v>
      </c>
      <c r="E28" s="44"/>
      <c r="F28" s="44"/>
      <c r="G28" s="44">
        <f t="shared" si="0"/>
        <v>0</v>
      </c>
      <c r="H28" s="45" t="str">
        <f t="shared" si="1"/>
        <v>F</v>
      </c>
      <c r="I28" s="62"/>
    </row>
    <row r="29" spans="1:9" s="22" customFormat="1" ht="15.75" x14ac:dyDescent="0.25">
      <c r="A29" s="39">
        <v>15</v>
      </c>
      <c r="B29" s="85" t="s">
        <v>852</v>
      </c>
      <c r="C29" s="86" t="s">
        <v>164</v>
      </c>
      <c r="D29" s="91" t="s">
        <v>559</v>
      </c>
      <c r="E29" s="44"/>
      <c r="F29" s="44"/>
      <c r="G29" s="44">
        <f t="shared" si="0"/>
        <v>0</v>
      </c>
      <c r="H29" s="45" t="str">
        <f t="shared" si="1"/>
        <v>F</v>
      </c>
      <c r="I29" s="62"/>
    </row>
    <row r="30" spans="1:9" s="22" customFormat="1" ht="15.75" x14ac:dyDescent="0.25">
      <c r="A30" s="39">
        <v>16</v>
      </c>
      <c r="B30" s="85" t="s">
        <v>853</v>
      </c>
      <c r="C30" s="86" t="s">
        <v>40</v>
      </c>
      <c r="D30" s="91" t="s">
        <v>14</v>
      </c>
      <c r="E30" s="44"/>
      <c r="F30" s="44"/>
      <c r="G30" s="44">
        <f t="shared" si="0"/>
        <v>0</v>
      </c>
      <c r="H30" s="45" t="str">
        <f t="shared" si="1"/>
        <v>F</v>
      </c>
      <c r="I30" s="62"/>
    </row>
    <row r="31" spans="1:9" s="22" customFormat="1" ht="15.75" x14ac:dyDescent="0.25">
      <c r="A31" s="39">
        <v>17</v>
      </c>
      <c r="B31" s="85" t="s">
        <v>854</v>
      </c>
      <c r="C31" s="86" t="s">
        <v>855</v>
      </c>
      <c r="D31" s="91" t="s">
        <v>14</v>
      </c>
      <c r="E31" s="44"/>
      <c r="F31" s="44"/>
      <c r="G31" s="44">
        <f t="shared" si="0"/>
        <v>0</v>
      </c>
      <c r="H31" s="45" t="str">
        <f t="shared" si="1"/>
        <v>F</v>
      </c>
      <c r="I31" s="62"/>
    </row>
    <row r="32" spans="1:9" s="22" customFormat="1" ht="15.75" x14ac:dyDescent="0.25">
      <c r="A32" s="39">
        <v>18</v>
      </c>
      <c r="B32" s="85" t="s">
        <v>856</v>
      </c>
      <c r="C32" s="86" t="s">
        <v>857</v>
      </c>
      <c r="D32" s="91" t="s">
        <v>14</v>
      </c>
      <c r="E32" s="44"/>
      <c r="F32" s="44"/>
      <c r="G32" s="44">
        <f t="shared" si="0"/>
        <v>0</v>
      </c>
      <c r="H32" s="45" t="str">
        <f t="shared" si="1"/>
        <v>F</v>
      </c>
      <c r="I32" s="62"/>
    </row>
    <row r="33" spans="1:9" s="22" customFormat="1" ht="15.75" x14ac:dyDescent="0.25">
      <c r="A33" s="39">
        <v>19</v>
      </c>
      <c r="B33" s="85" t="s">
        <v>858</v>
      </c>
      <c r="C33" s="86" t="s">
        <v>279</v>
      </c>
      <c r="D33" s="91" t="s">
        <v>273</v>
      </c>
      <c r="E33" s="44"/>
      <c r="F33" s="44"/>
      <c r="G33" s="44">
        <f t="shared" si="0"/>
        <v>0</v>
      </c>
      <c r="H33" s="45" t="str">
        <f t="shared" si="1"/>
        <v>F</v>
      </c>
      <c r="I33" s="62"/>
    </row>
    <row r="34" spans="1:9" s="22" customFormat="1" ht="15.75" x14ac:dyDescent="0.25">
      <c r="A34" s="39">
        <v>20</v>
      </c>
      <c r="B34" s="85" t="s">
        <v>859</v>
      </c>
      <c r="C34" s="86" t="s">
        <v>313</v>
      </c>
      <c r="D34" s="91" t="s">
        <v>860</v>
      </c>
      <c r="E34" s="44"/>
      <c r="F34" s="44"/>
      <c r="G34" s="44">
        <f t="shared" si="0"/>
        <v>0</v>
      </c>
      <c r="H34" s="45" t="str">
        <f t="shared" si="1"/>
        <v>F</v>
      </c>
      <c r="I34" s="62"/>
    </row>
    <row r="35" spans="1:9" s="22" customFormat="1" ht="15.75" x14ac:dyDescent="0.25">
      <c r="A35" s="39">
        <v>21</v>
      </c>
      <c r="B35" s="85" t="s">
        <v>861</v>
      </c>
      <c r="C35" s="86" t="s">
        <v>77</v>
      </c>
      <c r="D35" s="91" t="s">
        <v>862</v>
      </c>
      <c r="E35" s="44"/>
      <c r="F35" s="44"/>
      <c r="G35" s="44">
        <f t="shared" si="0"/>
        <v>0</v>
      </c>
      <c r="H35" s="45" t="str">
        <f t="shared" si="1"/>
        <v>F</v>
      </c>
      <c r="I35" s="62"/>
    </row>
    <row r="36" spans="1:9" s="22" customFormat="1" ht="15.75" x14ac:dyDescent="0.25">
      <c r="A36" s="39">
        <v>22</v>
      </c>
      <c r="B36" s="85" t="s">
        <v>863</v>
      </c>
      <c r="C36" s="86" t="s">
        <v>260</v>
      </c>
      <c r="D36" s="91" t="s">
        <v>15</v>
      </c>
      <c r="E36" s="44"/>
      <c r="F36" s="44"/>
      <c r="G36" s="44">
        <f t="shared" si="0"/>
        <v>0</v>
      </c>
      <c r="H36" s="45" t="str">
        <f t="shared" si="1"/>
        <v>F</v>
      </c>
      <c r="I36" s="62"/>
    </row>
    <row r="37" spans="1:9" s="22" customFormat="1" ht="15.75" x14ac:dyDescent="0.25">
      <c r="A37" s="39">
        <v>23</v>
      </c>
      <c r="B37" s="85" t="s">
        <v>864</v>
      </c>
      <c r="C37" s="86" t="s">
        <v>148</v>
      </c>
      <c r="D37" s="91" t="s">
        <v>51</v>
      </c>
      <c r="E37" s="44"/>
      <c r="F37" s="44"/>
      <c r="G37" s="44">
        <f t="shared" si="0"/>
        <v>0</v>
      </c>
      <c r="H37" s="45" t="str">
        <f t="shared" si="1"/>
        <v>F</v>
      </c>
      <c r="I37" s="62"/>
    </row>
    <row r="38" spans="1:9" s="22" customFormat="1" ht="15.75" x14ac:dyDescent="0.25">
      <c r="A38" s="39">
        <v>24</v>
      </c>
      <c r="B38" s="85" t="s">
        <v>865</v>
      </c>
      <c r="C38" s="86" t="s">
        <v>866</v>
      </c>
      <c r="D38" s="91" t="s">
        <v>121</v>
      </c>
      <c r="E38" s="44"/>
      <c r="F38" s="44"/>
      <c r="G38" s="44">
        <f t="shared" si="0"/>
        <v>0</v>
      </c>
      <c r="H38" s="45" t="str">
        <f t="shared" si="1"/>
        <v>F</v>
      </c>
      <c r="I38" s="62"/>
    </row>
    <row r="39" spans="1:9" s="22" customFormat="1" ht="15.75" x14ac:dyDescent="0.25">
      <c r="A39" s="39">
        <v>25</v>
      </c>
      <c r="B39" s="85" t="s">
        <v>867</v>
      </c>
      <c r="C39" s="86" t="s">
        <v>868</v>
      </c>
      <c r="D39" s="91" t="s">
        <v>85</v>
      </c>
      <c r="E39" s="44"/>
      <c r="F39" s="44"/>
      <c r="G39" s="44">
        <f t="shared" si="0"/>
        <v>0</v>
      </c>
      <c r="H39" s="45" t="str">
        <f t="shared" si="1"/>
        <v>F</v>
      </c>
      <c r="I39" s="62"/>
    </row>
    <row r="40" spans="1:9" s="22" customFormat="1" ht="15.75" x14ac:dyDescent="0.25">
      <c r="A40" s="39">
        <v>26</v>
      </c>
      <c r="B40" s="85" t="s">
        <v>869</v>
      </c>
      <c r="C40" s="86" t="s">
        <v>81</v>
      </c>
      <c r="D40" s="91" t="s">
        <v>870</v>
      </c>
      <c r="E40" s="44"/>
      <c r="F40" s="44"/>
      <c r="G40" s="44">
        <f t="shared" si="0"/>
        <v>0</v>
      </c>
      <c r="H40" s="45" t="str">
        <f t="shared" si="1"/>
        <v>F</v>
      </c>
      <c r="I40" s="62"/>
    </row>
    <row r="41" spans="1:9" s="22" customFormat="1" ht="15.75" x14ac:dyDescent="0.25">
      <c r="A41" s="39">
        <v>27</v>
      </c>
      <c r="B41" s="85" t="s">
        <v>871</v>
      </c>
      <c r="C41" s="86" t="s">
        <v>221</v>
      </c>
      <c r="D41" s="91" t="s">
        <v>60</v>
      </c>
      <c r="E41" s="44"/>
      <c r="F41" s="44"/>
      <c r="G41" s="44">
        <f t="shared" si="0"/>
        <v>0</v>
      </c>
      <c r="H41" s="45" t="str">
        <f t="shared" si="1"/>
        <v>F</v>
      </c>
      <c r="I41" s="62"/>
    </row>
    <row r="42" spans="1:9" s="22" customFormat="1" ht="15.75" x14ac:dyDescent="0.25">
      <c r="A42" s="39">
        <v>28</v>
      </c>
      <c r="B42" s="85" t="s">
        <v>872</v>
      </c>
      <c r="C42" s="86" t="s">
        <v>873</v>
      </c>
      <c r="D42" s="91" t="s">
        <v>37</v>
      </c>
      <c r="E42" s="44"/>
      <c r="F42" s="44"/>
      <c r="G42" s="44">
        <f t="shared" si="0"/>
        <v>0</v>
      </c>
      <c r="H42" s="45" t="str">
        <f t="shared" si="1"/>
        <v>F</v>
      </c>
      <c r="I42" s="62"/>
    </row>
    <row r="43" spans="1:9" s="22" customFormat="1" ht="15.75" x14ac:dyDescent="0.25">
      <c r="A43" s="39">
        <v>29</v>
      </c>
      <c r="B43" s="85" t="s">
        <v>874</v>
      </c>
      <c r="C43" s="86" t="s">
        <v>875</v>
      </c>
      <c r="D43" s="91" t="s">
        <v>37</v>
      </c>
      <c r="E43" s="44"/>
      <c r="F43" s="44"/>
      <c r="G43" s="44">
        <f t="shared" si="0"/>
        <v>0</v>
      </c>
      <c r="H43" s="45" t="str">
        <f t="shared" si="1"/>
        <v>F</v>
      </c>
      <c r="I43" s="62"/>
    </row>
    <row r="44" spans="1:9" s="22" customFormat="1" ht="15.75" x14ac:dyDescent="0.25">
      <c r="A44" s="39">
        <v>30</v>
      </c>
      <c r="B44" s="85" t="s">
        <v>876</v>
      </c>
      <c r="C44" s="86" t="s">
        <v>877</v>
      </c>
      <c r="D44" s="91" t="s">
        <v>37</v>
      </c>
      <c r="E44" s="40"/>
      <c r="F44" s="40"/>
      <c r="G44" s="40">
        <f t="shared" si="0"/>
        <v>0</v>
      </c>
      <c r="H44" s="41" t="str">
        <f t="shared" si="1"/>
        <v>F</v>
      </c>
      <c r="I44" s="63"/>
    </row>
    <row r="45" spans="1:9" s="22" customFormat="1" ht="15.75" x14ac:dyDescent="0.25">
      <c r="A45" s="39">
        <v>31</v>
      </c>
      <c r="B45" s="85" t="s">
        <v>878</v>
      </c>
      <c r="C45" s="86" t="s">
        <v>23</v>
      </c>
      <c r="D45" s="91" t="s">
        <v>95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63"/>
    </row>
    <row r="46" spans="1:9" s="22" customFormat="1" ht="15.75" x14ac:dyDescent="0.25">
      <c r="A46" s="39">
        <v>32</v>
      </c>
      <c r="B46" s="85" t="s">
        <v>879</v>
      </c>
      <c r="C46" s="86" t="s">
        <v>880</v>
      </c>
      <c r="D46" s="91" t="s">
        <v>204</v>
      </c>
      <c r="E46" s="40"/>
      <c r="F46" s="40"/>
      <c r="G46" s="40">
        <f t="shared" si="0"/>
        <v>0</v>
      </c>
      <c r="H46" s="41" t="str">
        <f t="shared" si="1"/>
        <v>F</v>
      </c>
      <c r="I46" s="63"/>
    </row>
    <row r="47" spans="1:9" s="22" customFormat="1" ht="15.75" x14ac:dyDescent="0.25">
      <c r="A47" s="39">
        <v>33</v>
      </c>
      <c r="B47" s="85" t="s">
        <v>881</v>
      </c>
      <c r="C47" s="86" t="s">
        <v>882</v>
      </c>
      <c r="D47" s="91" t="s">
        <v>883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63"/>
    </row>
    <row r="48" spans="1:9" s="22" customFormat="1" ht="15.75" x14ac:dyDescent="0.25">
      <c r="A48" s="39">
        <v>34</v>
      </c>
      <c r="B48" s="85" t="s">
        <v>884</v>
      </c>
      <c r="C48" s="86" t="s">
        <v>885</v>
      </c>
      <c r="D48" s="91" t="s">
        <v>141</v>
      </c>
      <c r="E48" s="40"/>
      <c r="F48" s="40"/>
      <c r="G48" s="40">
        <f t="shared" si="0"/>
        <v>0</v>
      </c>
      <c r="H48" s="41" t="str">
        <f t="shared" si="1"/>
        <v>F</v>
      </c>
      <c r="I48" s="63"/>
    </row>
    <row r="49" spans="1:9" s="22" customFormat="1" ht="15.75" x14ac:dyDescent="0.25">
      <c r="A49" s="39">
        <v>35</v>
      </c>
      <c r="B49" s="85" t="s">
        <v>886</v>
      </c>
      <c r="C49" s="86" t="s">
        <v>887</v>
      </c>
      <c r="D49" s="91" t="s">
        <v>129</v>
      </c>
      <c r="E49" s="40"/>
      <c r="F49" s="40"/>
      <c r="G49" s="40">
        <f t="shared" si="0"/>
        <v>0</v>
      </c>
      <c r="H49" s="41" t="str">
        <f t="shared" si="1"/>
        <v>F</v>
      </c>
      <c r="I49" s="63"/>
    </row>
    <row r="50" spans="1:9" s="22" customFormat="1" ht="15.75" x14ac:dyDescent="0.25">
      <c r="A50" s="39">
        <v>36</v>
      </c>
      <c r="B50" s="85" t="s">
        <v>888</v>
      </c>
      <c r="C50" s="86" t="s">
        <v>889</v>
      </c>
      <c r="D50" s="91" t="s">
        <v>142</v>
      </c>
      <c r="E50" s="40"/>
      <c r="F50" s="40"/>
      <c r="G50" s="40">
        <f t="shared" si="0"/>
        <v>0</v>
      </c>
      <c r="H50" s="41" t="str">
        <f t="shared" si="1"/>
        <v>F</v>
      </c>
      <c r="I50" s="63"/>
    </row>
    <row r="51" spans="1:9" s="22" customFormat="1" ht="15.75" x14ac:dyDescent="0.25">
      <c r="A51" s="39">
        <v>37</v>
      </c>
      <c r="B51" s="85" t="s">
        <v>890</v>
      </c>
      <c r="C51" s="86" t="s">
        <v>113</v>
      </c>
      <c r="D51" s="91" t="s">
        <v>142</v>
      </c>
      <c r="E51" s="40"/>
      <c r="F51" s="40"/>
      <c r="G51" s="40">
        <f t="shared" si="0"/>
        <v>0</v>
      </c>
      <c r="H51" s="41" t="str">
        <f t="shared" si="1"/>
        <v>F</v>
      </c>
      <c r="I51" s="63"/>
    </row>
    <row r="52" spans="1:9" s="22" customFormat="1" ht="15.75" x14ac:dyDescent="0.25">
      <c r="A52" s="39">
        <v>38</v>
      </c>
      <c r="B52" s="85" t="s">
        <v>891</v>
      </c>
      <c r="C52" s="86" t="s">
        <v>892</v>
      </c>
      <c r="D52" s="91" t="s">
        <v>30</v>
      </c>
      <c r="E52" s="40"/>
      <c r="F52" s="40"/>
      <c r="G52" s="40">
        <f t="shared" si="0"/>
        <v>0</v>
      </c>
      <c r="H52" s="41" t="str">
        <f t="shared" si="1"/>
        <v>F</v>
      </c>
      <c r="I52" s="63"/>
    </row>
    <row r="53" spans="1:9" s="22" customFormat="1" ht="15.75" x14ac:dyDescent="0.25">
      <c r="A53" s="39">
        <v>39</v>
      </c>
      <c r="B53" s="85" t="s">
        <v>893</v>
      </c>
      <c r="C53" s="86" t="s">
        <v>89</v>
      </c>
      <c r="D53" s="91" t="s">
        <v>30</v>
      </c>
      <c r="E53" s="40"/>
      <c r="F53" s="40"/>
      <c r="G53" s="40">
        <f t="shared" si="0"/>
        <v>0</v>
      </c>
      <c r="H53" s="41" t="str">
        <f t="shared" si="1"/>
        <v>F</v>
      </c>
      <c r="I53" s="63"/>
    </row>
    <row r="54" spans="1:9" s="22" customFormat="1" ht="15.75" x14ac:dyDescent="0.25">
      <c r="A54" s="39">
        <v>40</v>
      </c>
      <c r="B54" s="85" t="s">
        <v>894</v>
      </c>
      <c r="C54" s="86" t="s">
        <v>895</v>
      </c>
      <c r="D54" s="91" t="s">
        <v>30</v>
      </c>
      <c r="E54" s="40"/>
      <c r="F54" s="40"/>
      <c r="G54" s="40">
        <f t="shared" si="0"/>
        <v>0</v>
      </c>
      <c r="H54" s="41" t="str">
        <f t="shared" si="1"/>
        <v>F</v>
      </c>
      <c r="I54" s="63"/>
    </row>
    <row r="55" spans="1:9" s="22" customFormat="1" ht="15.75" x14ac:dyDescent="0.25">
      <c r="A55" s="39">
        <v>41</v>
      </c>
      <c r="B55" s="85" t="s">
        <v>896</v>
      </c>
      <c r="C55" s="86" t="s">
        <v>194</v>
      </c>
      <c r="D55" s="91" t="s">
        <v>99</v>
      </c>
      <c r="E55" s="40"/>
      <c r="F55" s="40"/>
      <c r="G55" s="40">
        <f t="shared" si="0"/>
        <v>0</v>
      </c>
      <c r="H55" s="41" t="str">
        <f t="shared" si="1"/>
        <v>F</v>
      </c>
      <c r="I55" s="63"/>
    </row>
    <row r="56" spans="1:9" s="22" customFormat="1" ht="15.75" x14ac:dyDescent="0.25">
      <c r="A56" s="39">
        <v>42</v>
      </c>
      <c r="B56" s="85" t="s">
        <v>897</v>
      </c>
      <c r="C56" s="86" t="s">
        <v>898</v>
      </c>
      <c r="D56" s="91" t="s">
        <v>46</v>
      </c>
      <c r="E56" s="40"/>
      <c r="F56" s="40"/>
      <c r="G56" s="40">
        <f t="shared" si="0"/>
        <v>0</v>
      </c>
      <c r="H56" s="41" t="str">
        <f t="shared" si="1"/>
        <v>F</v>
      </c>
      <c r="I56" s="63"/>
    </row>
    <row r="57" spans="1:9" s="22" customFormat="1" ht="15.75" x14ac:dyDescent="0.25">
      <c r="A57" s="39">
        <v>43</v>
      </c>
      <c r="B57" s="85" t="s">
        <v>899</v>
      </c>
      <c r="C57" s="86" t="s">
        <v>900</v>
      </c>
      <c r="D57" s="91" t="s">
        <v>241</v>
      </c>
      <c r="E57" s="40"/>
      <c r="F57" s="40"/>
      <c r="G57" s="40">
        <f t="shared" si="0"/>
        <v>0</v>
      </c>
      <c r="H57" s="41" t="str">
        <f t="shared" si="1"/>
        <v>F</v>
      </c>
      <c r="I57" s="63"/>
    </row>
    <row r="58" spans="1:9" s="22" customFormat="1" ht="15.75" x14ac:dyDescent="0.25">
      <c r="A58" s="39">
        <v>44</v>
      </c>
      <c r="B58" s="85" t="s">
        <v>901</v>
      </c>
      <c r="C58" s="86" t="s">
        <v>902</v>
      </c>
      <c r="D58" s="91" t="s">
        <v>34</v>
      </c>
      <c r="E58" s="40"/>
      <c r="F58" s="40"/>
      <c r="G58" s="40">
        <f t="shared" si="0"/>
        <v>0</v>
      </c>
      <c r="H58" s="41" t="str">
        <f t="shared" si="1"/>
        <v>F</v>
      </c>
      <c r="I58" s="63"/>
    </row>
    <row r="59" spans="1:9" s="22" customFormat="1" ht="15.75" x14ac:dyDescent="0.25">
      <c r="A59" s="39">
        <v>45</v>
      </c>
      <c r="B59" s="85" t="s">
        <v>903</v>
      </c>
      <c r="C59" s="86" t="s">
        <v>904</v>
      </c>
      <c r="D59" s="91" t="s">
        <v>231</v>
      </c>
      <c r="E59" s="40"/>
      <c r="F59" s="40"/>
      <c r="G59" s="40">
        <f t="shared" si="0"/>
        <v>0</v>
      </c>
      <c r="H59" s="41" t="str">
        <f t="shared" si="1"/>
        <v>F</v>
      </c>
      <c r="I59" s="63"/>
    </row>
    <row r="60" spans="1:9" s="22" customFormat="1" ht="15.75" x14ac:dyDescent="0.25">
      <c r="A60" s="39">
        <v>46</v>
      </c>
      <c r="B60" s="85" t="s">
        <v>905</v>
      </c>
      <c r="C60" s="86" t="s">
        <v>262</v>
      </c>
      <c r="D60" s="91" t="s">
        <v>66</v>
      </c>
      <c r="E60" s="40"/>
      <c r="F60" s="40"/>
      <c r="G60" s="40">
        <f t="shared" si="0"/>
        <v>0</v>
      </c>
      <c r="H60" s="41" t="str">
        <f t="shared" si="1"/>
        <v>F</v>
      </c>
      <c r="I60" s="63"/>
    </row>
    <row r="61" spans="1:9" s="22" customFormat="1" ht="15.75" x14ac:dyDescent="0.25">
      <c r="A61" s="39">
        <v>47</v>
      </c>
      <c r="B61" s="85" t="s">
        <v>906</v>
      </c>
      <c r="C61" s="86" t="s">
        <v>907</v>
      </c>
      <c r="D61" s="91" t="s">
        <v>185</v>
      </c>
      <c r="E61" s="40"/>
      <c r="F61" s="40"/>
      <c r="G61" s="40">
        <f t="shared" si="0"/>
        <v>0</v>
      </c>
      <c r="H61" s="41" t="str">
        <f t="shared" si="1"/>
        <v>F</v>
      </c>
      <c r="I61" s="63"/>
    </row>
    <row r="62" spans="1:9" s="22" customFormat="1" ht="15.75" x14ac:dyDescent="0.25">
      <c r="A62" s="39">
        <v>48</v>
      </c>
      <c r="B62" s="85" t="s">
        <v>908</v>
      </c>
      <c r="C62" s="86" t="s">
        <v>909</v>
      </c>
      <c r="D62" s="91" t="s">
        <v>101</v>
      </c>
      <c r="E62" s="40"/>
      <c r="F62" s="40"/>
      <c r="G62" s="40">
        <f t="shared" si="0"/>
        <v>0</v>
      </c>
      <c r="H62" s="41" t="str">
        <f t="shared" si="1"/>
        <v>F</v>
      </c>
      <c r="I62" s="63"/>
    </row>
    <row r="63" spans="1:9" s="22" customFormat="1" ht="15.75" x14ac:dyDescent="0.25">
      <c r="A63" s="39">
        <v>49</v>
      </c>
      <c r="B63" s="85" t="s">
        <v>910</v>
      </c>
      <c r="C63" s="86" t="s">
        <v>57</v>
      </c>
      <c r="D63" s="91" t="s">
        <v>134</v>
      </c>
      <c r="E63" s="40"/>
      <c r="F63" s="40"/>
      <c r="G63" s="40">
        <f t="shared" si="0"/>
        <v>0</v>
      </c>
      <c r="H63" s="41" t="str">
        <f t="shared" si="1"/>
        <v>F</v>
      </c>
      <c r="I63" s="63"/>
    </row>
    <row r="64" spans="1:9" s="22" customFormat="1" ht="15.75" x14ac:dyDescent="0.25">
      <c r="A64" s="39">
        <v>50</v>
      </c>
      <c r="B64" s="85" t="s">
        <v>911</v>
      </c>
      <c r="C64" s="86" t="s">
        <v>146</v>
      </c>
      <c r="D64" s="91" t="s">
        <v>103</v>
      </c>
      <c r="E64" s="40"/>
      <c r="F64" s="40"/>
      <c r="G64" s="40">
        <f t="shared" si="0"/>
        <v>0</v>
      </c>
      <c r="H64" s="41" t="str">
        <f t="shared" si="1"/>
        <v>F</v>
      </c>
      <c r="I64" s="63"/>
    </row>
    <row r="65" spans="1:17" s="22" customFormat="1" ht="15.75" x14ac:dyDescent="0.25">
      <c r="A65" s="39">
        <v>51</v>
      </c>
      <c r="B65" s="85" t="s">
        <v>912</v>
      </c>
      <c r="C65" s="86" t="s">
        <v>913</v>
      </c>
      <c r="D65" s="91" t="s">
        <v>144</v>
      </c>
      <c r="E65" s="40"/>
      <c r="F65" s="40"/>
      <c r="G65" s="40">
        <f t="shared" si="0"/>
        <v>0</v>
      </c>
      <c r="H65" s="41" t="str">
        <f t="shared" si="1"/>
        <v>F</v>
      </c>
      <c r="I65" s="63"/>
    </row>
    <row r="66" spans="1:17" s="22" customFormat="1" ht="15.75" x14ac:dyDescent="0.25">
      <c r="A66" s="39">
        <v>52</v>
      </c>
      <c r="B66" s="68" t="s">
        <v>914</v>
      </c>
      <c r="C66" s="70" t="s">
        <v>194</v>
      </c>
      <c r="D66" s="96" t="s">
        <v>242</v>
      </c>
      <c r="E66" s="40"/>
      <c r="F66" s="40"/>
      <c r="G66" s="40">
        <f t="shared" si="0"/>
        <v>0</v>
      </c>
      <c r="H66" s="41" t="str">
        <f t="shared" si="1"/>
        <v>F</v>
      </c>
      <c r="I66" s="63"/>
    </row>
    <row r="67" spans="1:17" s="22" customFormat="1" ht="15.75" x14ac:dyDescent="0.25">
      <c r="A67" s="39">
        <v>53</v>
      </c>
      <c r="B67" s="68" t="s">
        <v>915</v>
      </c>
      <c r="C67" s="70" t="s">
        <v>916</v>
      </c>
      <c r="D67" s="96" t="s">
        <v>256</v>
      </c>
      <c r="E67" s="40"/>
      <c r="F67" s="40"/>
      <c r="G67" s="40">
        <f t="shared" si="0"/>
        <v>0</v>
      </c>
      <c r="H67" s="41" t="str">
        <f t="shared" si="1"/>
        <v>F</v>
      </c>
      <c r="I67" s="63"/>
    </row>
    <row r="68" spans="1:17" s="22" customFormat="1" ht="15.75" x14ac:dyDescent="0.25">
      <c r="A68" s="39">
        <v>54</v>
      </c>
      <c r="B68" s="68" t="s">
        <v>917</v>
      </c>
      <c r="C68" s="70" t="s">
        <v>918</v>
      </c>
      <c r="D68" s="96" t="s">
        <v>106</v>
      </c>
      <c r="E68" s="40"/>
      <c r="F68" s="40"/>
      <c r="G68" s="40">
        <f t="shared" si="0"/>
        <v>0</v>
      </c>
      <c r="H68" s="41" t="str">
        <f t="shared" si="1"/>
        <v>F</v>
      </c>
      <c r="I68" s="63"/>
    </row>
    <row r="69" spans="1:17" s="22" customFormat="1" ht="15.75" x14ac:dyDescent="0.25">
      <c r="A69" s="39">
        <v>55</v>
      </c>
      <c r="B69" s="68" t="s">
        <v>919</v>
      </c>
      <c r="C69" s="70" t="s">
        <v>920</v>
      </c>
      <c r="D69" s="96" t="s">
        <v>59</v>
      </c>
      <c r="E69" s="40"/>
      <c r="F69" s="40"/>
      <c r="G69" s="40">
        <f t="shared" si="0"/>
        <v>0</v>
      </c>
      <c r="H69" s="41" t="str">
        <f t="shared" si="1"/>
        <v>F</v>
      </c>
      <c r="I69" s="63"/>
    </row>
    <row r="70" spans="1:17" s="22" customFormat="1" ht="15.75" x14ac:dyDescent="0.25">
      <c r="A70" s="55">
        <v>56</v>
      </c>
      <c r="B70" s="99" t="s">
        <v>921</v>
      </c>
      <c r="C70" s="100" t="s">
        <v>922</v>
      </c>
      <c r="D70" s="101" t="s">
        <v>223</v>
      </c>
      <c r="E70" s="56"/>
      <c r="F70" s="56"/>
      <c r="G70" s="56">
        <f t="shared" si="0"/>
        <v>0</v>
      </c>
      <c r="H70" s="57" t="str">
        <f t="shared" si="1"/>
        <v>F</v>
      </c>
      <c r="I70" s="72"/>
    </row>
    <row r="71" spans="1:17" s="22" customFormat="1" ht="15.75" x14ac:dyDescent="0.25">
      <c r="A71" s="28"/>
      <c r="B71" s="27"/>
      <c r="C71" s="26"/>
      <c r="D71" s="26"/>
      <c r="E71" s="25"/>
      <c r="F71" s="25"/>
      <c r="G71" s="25"/>
      <c r="H71" s="24"/>
      <c r="I71" s="23"/>
    </row>
    <row r="72" spans="1:17" s="17" customFormat="1" ht="15.75" x14ac:dyDescent="0.25">
      <c r="B72" s="18"/>
      <c r="E72" s="160" t="s">
        <v>17</v>
      </c>
      <c r="F72" s="160"/>
      <c r="G72" s="160"/>
      <c r="H72" s="160"/>
      <c r="I72" s="160"/>
      <c r="P72" s="18"/>
      <c r="Q72" s="21"/>
    </row>
    <row r="73" spans="1:17" s="17" customFormat="1" ht="15.75" x14ac:dyDescent="0.25">
      <c r="A73" s="159" t="s">
        <v>18</v>
      </c>
      <c r="B73" s="159"/>
      <c r="C73" s="159"/>
      <c r="E73" s="159" t="s">
        <v>19</v>
      </c>
      <c r="F73" s="159"/>
      <c r="G73" s="159"/>
      <c r="H73" s="159"/>
      <c r="I73" s="159"/>
      <c r="J73" s="37"/>
    </row>
    <row r="74" spans="1:17" s="17" customFormat="1" ht="15.75" x14ac:dyDescent="0.25">
      <c r="A74" s="161"/>
      <c r="B74" s="161"/>
      <c r="C74" s="161"/>
      <c r="E74" s="15"/>
      <c r="P74" s="18"/>
    </row>
    <row r="75" spans="1:17" s="17" customFormat="1" ht="15.75" x14ac:dyDescent="0.25">
      <c r="B75" s="18"/>
      <c r="E75" s="15"/>
      <c r="P75" s="18"/>
    </row>
    <row r="76" spans="1:17" s="17" customFormat="1" ht="15.75" x14ac:dyDescent="0.25">
      <c r="B76" s="18"/>
      <c r="E76" s="15"/>
      <c r="P76" s="18"/>
    </row>
    <row r="77" spans="1:17" s="17" customFormat="1" ht="15.75" x14ac:dyDescent="0.25">
      <c r="A77" s="155" t="s">
        <v>48</v>
      </c>
      <c r="B77" s="155"/>
      <c r="C77" s="155"/>
      <c r="E77" s="159" t="s">
        <v>53</v>
      </c>
      <c r="F77" s="159"/>
      <c r="G77" s="159"/>
      <c r="H77" s="159"/>
      <c r="I77" s="159"/>
      <c r="P77" s="18"/>
    </row>
    <row r="78" spans="1:17" s="17" customFormat="1" ht="15.75" x14ac:dyDescent="0.25">
      <c r="B78" s="18"/>
      <c r="E78" s="15"/>
      <c r="P78" s="18"/>
    </row>
    <row r="79" spans="1:17" s="17" customFormat="1" ht="15.75" x14ac:dyDescent="0.25">
      <c r="A79" s="20"/>
      <c r="B79" s="18"/>
      <c r="E79" s="159"/>
      <c r="F79" s="159"/>
      <c r="G79" s="159"/>
      <c r="H79" s="159"/>
      <c r="I79" s="159"/>
      <c r="P79" s="18"/>
    </row>
    <row r="80" spans="1:17" s="17" customFormat="1" ht="15.75" x14ac:dyDescent="0.25">
      <c r="B80" s="18"/>
      <c r="E80" s="15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  <row r="93" spans="2:16" s="17" customFormat="1" ht="15.75" x14ac:dyDescent="0.25">
      <c r="B93" s="18"/>
      <c r="E93" s="15"/>
      <c r="P93" s="18"/>
    </row>
    <row r="94" spans="2:16" s="17" customFormat="1" ht="15.75" x14ac:dyDescent="0.25">
      <c r="B94" s="18"/>
      <c r="E94" s="15"/>
      <c r="P94" s="18"/>
    </row>
    <row r="95" spans="2:16" s="17" customFormat="1" ht="15.75" x14ac:dyDescent="0.25">
      <c r="B95" s="18"/>
      <c r="E95" s="15"/>
      <c r="P95" s="18"/>
    </row>
    <row r="96" spans="2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</sheetData>
  <protectedRanges>
    <protectedRange sqref="B15:D70" name="Range3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79:I79"/>
    <mergeCell ref="E72:I72"/>
    <mergeCell ref="A73:C73"/>
    <mergeCell ref="E73:I73"/>
    <mergeCell ref="A74:C74"/>
    <mergeCell ref="A77:C77"/>
    <mergeCell ref="E77:I77"/>
  </mergeCells>
  <conditionalFormatting sqref="G45 G47 G49 G51 G53 G55 G57 G59 G61 G63 G65 G67 G69 G71">
    <cfRule type="expression" dxfId="56" priority="1" stopIfTrue="1">
      <formula>MAX($G45:$G45)&lt;4</formula>
    </cfRule>
  </conditionalFormatting>
  <conditionalFormatting sqref="H15:H44 H46 H48 H50 H52 H54 H56 H58 H60 H62 H64 H66 H68 H70:H71">
    <cfRule type="cellIs" dxfId="55" priority="4" stopIfTrue="1" operator="equal">
      <formula>"F"</formula>
    </cfRule>
  </conditionalFormatting>
  <conditionalFormatting sqref="G15:G44 G46 G48 G50 G52 G54 G56 G58 G60 G62 G64 G66 G68 G70">
    <cfRule type="expression" dxfId="54" priority="3" stopIfTrue="1">
      <formula>MAX($G15:$G15)&lt;4</formula>
    </cfRule>
  </conditionalFormatting>
  <conditionalFormatting sqref="H45 H47 H49 H51 H53 H55 H57 H59 H61 H63 H65 H67 H69">
    <cfRule type="cellIs" dxfId="53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opLeftCell="A61" zoomScale="188" workbookViewId="0">
      <selection activeCell="D17" sqref="D17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924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925</v>
      </c>
      <c r="C15" s="94" t="s">
        <v>251</v>
      </c>
      <c r="D15" s="95" t="s">
        <v>44</v>
      </c>
      <c r="E15" s="48"/>
      <c r="F15" s="48"/>
      <c r="G15" s="48">
        <f t="shared" ref="G15:G70" si="0">E15*0.3+F15*0.7</f>
        <v>0</v>
      </c>
      <c r="H15" s="49" t="str">
        <f t="shared" ref="H15:H70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85" t="s">
        <v>926</v>
      </c>
      <c r="C16" s="87" t="s">
        <v>23</v>
      </c>
      <c r="D16" s="92" t="s">
        <v>72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85" t="s">
        <v>927</v>
      </c>
      <c r="C17" s="87" t="s">
        <v>928</v>
      </c>
      <c r="D17" s="92" t="s">
        <v>72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85" t="s">
        <v>929</v>
      </c>
      <c r="C18" s="87" t="s">
        <v>291</v>
      </c>
      <c r="D18" s="92" t="s">
        <v>211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85" t="s">
        <v>930</v>
      </c>
      <c r="C19" s="87" t="s">
        <v>155</v>
      </c>
      <c r="D19" s="96" t="s">
        <v>244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39">
        <v>6</v>
      </c>
      <c r="B20" s="85" t="s">
        <v>931</v>
      </c>
      <c r="C20" s="87" t="s">
        <v>932</v>
      </c>
      <c r="D20" s="92" t="s">
        <v>24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39">
        <v>7</v>
      </c>
      <c r="B21" s="85" t="s">
        <v>933</v>
      </c>
      <c r="C21" s="87" t="s">
        <v>934</v>
      </c>
      <c r="D21" s="92" t="s">
        <v>111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39">
        <v>8</v>
      </c>
      <c r="B22" s="85" t="s">
        <v>935</v>
      </c>
      <c r="C22" s="87" t="s">
        <v>191</v>
      </c>
      <c r="D22" s="92" t="s">
        <v>50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85" t="s">
        <v>936</v>
      </c>
      <c r="C23" s="87" t="s">
        <v>449</v>
      </c>
      <c r="D23" s="92" t="s">
        <v>65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85" t="s">
        <v>937</v>
      </c>
      <c r="C24" s="87" t="s">
        <v>938</v>
      </c>
      <c r="D24" s="92" t="s">
        <v>25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85" t="s">
        <v>939</v>
      </c>
      <c r="C25" s="87" t="s">
        <v>940</v>
      </c>
      <c r="D25" s="92" t="s">
        <v>235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85" t="s">
        <v>941</v>
      </c>
      <c r="C26" s="87" t="s">
        <v>942</v>
      </c>
      <c r="D26" s="92" t="s">
        <v>316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85" t="s">
        <v>943</v>
      </c>
      <c r="C27" s="87" t="s">
        <v>944</v>
      </c>
      <c r="D27" s="92" t="s">
        <v>137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85" t="s">
        <v>945</v>
      </c>
      <c r="C28" s="87" t="s">
        <v>946</v>
      </c>
      <c r="D28" s="92" t="s">
        <v>193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85" t="s">
        <v>947</v>
      </c>
      <c r="C29" s="87" t="s">
        <v>837</v>
      </c>
      <c r="D29" s="92" t="s">
        <v>14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85" t="s">
        <v>948</v>
      </c>
      <c r="C30" s="87" t="s">
        <v>949</v>
      </c>
      <c r="D30" s="92" t="s">
        <v>276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85" t="s">
        <v>950</v>
      </c>
      <c r="C31" s="87" t="s">
        <v>951</v>
      </c>
      <c r="D31" s="92" t="s">
        <v>236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85" t="s">
        <v>952</v>
      </c>
      <c r="C32" s="87" t="s">
        <v>56</v>
      </c>
      <c r="D32" s="92" t="s">
        <v>953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85" t="s">
        <v>954</v>
      </c>
      <c r="C33" s="87" t="s">
        <v>828</v>
      </c>
      <c r="D33" s="92" t="s">
        <v>15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85" t="s">
        <v>955</v>
      </c>
      <c r="C34" s="87" t="s">
        <v>261</v>
      </c>
      <c r="D34" s="92" t="s">
        <v>196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85" t="s">
        <v>956</v>
      </c>
      <c r="C35" s="86" t="s">
        <v>23</v>
      </c>
      <c r="D35" s="91" t="s">
        <v>121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85" t="s">
        <v>957</v>
      </c>
      <c r="C36" s="87" t="s">
        <v>958</v>
      </c>
      <c r="D36" s="92" t="s">
        <v>248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85" t="s">
        <v>959</v>
      </c>
      <c r="C37" s="87" t="s">
        <v>960</v>
      </c>
      <c r="D37" s="92" t="s">
        <v>60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85" t="s">
        <v>961</v>
      </c>
      <c r="C38" s="86" t="s">
        <v>962</v>
      </c>
      <c r="D38" s="91" t="s">
        <v>88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85" t="s">
        <v>963</v>
      </c>
      <c r="C39" s="87" t="s">
        <v>964</v>
      </c>
      <c r="D39" s="92" t="s">
        <v>177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85" t="s">
        <v>965</v>
      </c>
      <c r="C40" s="87" t="s">
        <v>966</v>
      </c>
      <c r="D40" s="92" t="s">
        <v>37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85" t="s">
        <v>967</v>
      </c>
      <c r="C41" s="87" t="s">
        <v>968</v>
      </c>
      <c r="D41" s="92" t="s">
        <v>969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85" t="s">
        <v>970</v>
      </c>
      <c r="C42" s="87" t="s">
        <v>502</v>
      </c>
      <c r="D42" s="92" t="s">
        <v>178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39">
        <v>29</v>
      </c>
      <c r="B43" s="85" t="s">
        <v>971</v>
      </c>
      <c r="C43" s="87" t="s">
        <v>972</v>
      </c>
      <c r="D43" s="92" t="s">
        <v>95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39">
        <v>30</v>
      </c>
      <c r="B44" s="85" t="s">
        <v>973</v>
      </c>
      <c r="C44" s="87" t="s">
        <v>974</v>
      </c>
      <c r="D44" s="92" t="s">
        <v>204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85" t="s">
        <v>975</v>
      </c>
      <c r="C45" s="87" t="s">
        <v>164</v>
      </c>
      <c r="D45" s="92" t="s">
        <v>45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85" t="s">
        <v>976</v>
      </c>
      <c r="C46" s="87" t="s">
        <v>977</v>
      </c>
      <c r="D46" s="92" t="s">
        <v>978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39">
        <v>33</v>
      </c>
      <c r="B47" s="85" t="s">
        <v>979</v>
      </c>
      <c r="C47" s="87" t="s">
        <v>980</v>
      </c>
      <c r="D47" s="92" t="s">
        <v>58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85" t="s">
        <v>981</v>
      </c>
      <c r="C48" s="87" t="s">
        <v>982</v>
      </c>
      <c r="D48" s="92" t="s">
        <v>68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85" t="s">
        <v>983</v>
      </c>
      <c r="C49" s="87" t="s">
        <v>984</v>
      </c>
      <c r="D49" s="96" t="s">
        <v>985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39">
        <v>36</v>
      </c>
      <c r="B50" s="85" t="s">
        <v>986</v>
      </c>
      <c r="C50" s="87" t="s">
        <v>987</v>
      </c>
      <c r="D50" s="92" t="s">
        <v>793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39">
        <v>37</v>
      </c>
      <c r="B51" s="85" t="s">
        <v>988</v>
      </c>
      <c r="C51" s="87" t="s">
        <v>989</v>
      </c>
      <c r="D51" s="92" t="s">
        <v>35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85" t="s">
        <v>990</v>
      </c>
      <c r="C52" s="86" t="s">
        <v>991</v>
      </c>
      <c r="D52" s="91" t="s">
        <v>130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85" t="s">
        <v>992</v>
      </c>
      <c r="C53" s="87" t="s">
        <v>993</v>
      </c>
      <c r="D53" s="92" t="s">
        <v>130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39">
        <v>40</v>
      </c>
      <c r="B54" s="85" t="s">
        <v>994</v>
      </c>
      <c r="C54" s="87" t="s">
        <v>270</v>
      </c>
      <c r="D54" s="92" t="s">
        <v>130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39">
        <v>41</v>
      </c>
      <c r="B55" s="85" t="s">
        <v>995</v>
      </c>
      <c r="C55" s="87" t="s">
        <v>996</v>
      </c>
      <c r="D55" s="92" t="s">
        <v>157</v>
      </c>
      <c r="E55" s="40"/>
      <c r="F55" s="40"/>
      <c r="G55" s="40">
        <f t="shared" si="0"/>
        <v>0</v>
      </c>
      <c r="H55" s="41" t="str">
        <f t="shared" si="1"/>
        <v>F</v>
      </c>
      <c r="I55" s="43"/>
    </row>
    <row r="56" spans="1:9" s="22" customFormat="1" ht="15.75" x14ac:dyDescent="0.25">
      <c r="A56" s="39">
        <v>42</v>
      </c>
      <c r="B56" s="85" t="s">
        <v>997</v>
      </c>
      <c r="C56" s="87" t="s">
        <v>164</v>
      </c>
      <c r="D56" s="92" t="s">
        <v>231</v>
      </c>
      <c r="E56" s="40"/>
      <c r="F56" s="40"/>
      <c r="G56" s="40">
        <f t="shared" si="0"/>
        <v>0</v>
      </c>
      <c r="H56" s="41" t="str">
        <f t="shared" si="1"/>
        <v>F</v>
      </c>
      <c r="I56" s="43"/>
    </row>
    <row r="57" spans="1:9" s="22" customFormat="1" ht="15.75" x14ac:dyDescent="0.25">
      <c r="A57" s="39">
        <v>43</v>
      </c>
      <c r="B57" s="85" t="s">
        <v>998</v>
      </c>
      <c r="C57" s="87" t="s">
        <v>191</v>
      </c>
      <c r="D57" s="92" t="s">
        <v>158</v>
      </c>
      <c r="E57" s="40"/>
      <c r="F57" s="40"/>
      <c r="G57" s="40">
        <f t="shared" si="0"/>
        <v>0</v>
      </c>
      <c r="H57" s="41" t="str">
        <f t="shared" si="1"/>
        <v>F</v>
      </c>
      <c r="I57" s="43"/>
    </row>
    <row r="58" spans="1:9" s="22" customFormat="1" ht="15.75" x14ac:dyDescent="0.25">
      <c r="A58" s="39">
        <v>44</v>
      </c>
      <c r="B58" s="85" t="s">
        <v>999</v>
      </c>
      <c r="C58" s="87" t="s">
        <v>1000</v>
      </c>
      <c r="D58" s="92" t="s">
        <v>1001</v>
      </c>
      <c r="E58" s="40"/>
      <c r="F58" s="40"/>
      <c r="G58" s="40">
        <f t="shared" si="0"/>
        <v>0</v>
      </c>
      <c r="H58" s="41" t="str">
        <f t="shared" si="1"/>
        <v>F</v>
      </c>
      <c r="I58" s="43"/>
    </row>
    <row r="59" spans="1:9" s="22" customFormat="1" ht="15.75" x14ac:dyDescent="0.25">
      <c r="A59" s="39">
        <v>45</v>
      </c>
      <c r="B59" s="85" t="s">
        <v>1002</v>
      </c>
      <c r="C59" s="87" t="s">
        <v>303</v>
      </c>
      <c r="D59" s="92" t="s">
        <v>184</v>
      </c>
      <c r="E59" s="48"/>
      <c r="F59" s="48"/>
      <c r="G59" s="48">
        <f t="shared" si="0"/>
        <v>0</v>
      </c>
      <c r="H59" s="49" t="str">
        <f t="shared" si="1"/>
        <v>F</v>
      </c>
      <c r="I59" s="61"/>
    </row>
    <row r="60" spans="1:9" s="22" customFormat="1" ht="15.75" x14ac:dyDescent="0.25">
      <c r="A60" s="39">
        <v>46</v>
      </c>
      <c r="B60" s="85" t="s">
        <v>1003</v>
      </c>
      <c r="C60" s="87" t="s">
        <v>277</v>
      </c>
      <c r="D60" s="92" t="s">
        <v>185</v>
      </c>
      <c r="E60" s="44"/>
      <c r="F60" s="44"/>
      <c r="G60" s="44">
        <f t="shared" si="0"/>
        <v>0</v>
      </c>
      <c r="H60" s="45" t="str">
        <f t="shared" si="1"/>
        <v>F</v>
      </c>
      <c r="I60" s="61"/>
    </row>
    <row r="61" spans="1:9" s="22" customFormat="1" ht="15.75" x14ac:dyDescent="0.25">
      <c r="A61" s="39">
        <v>47</v>
      </c>
      <c r="B61" s="85" t="s">
        <v>1004</v>
      </c>
      <c r="C61" s="87" t="s">
        <v>1005</v>
      </c>
      <c r="D61" s="92" t="s">
        <v>133</v>
      </c>
      <c r="E61" s="44"/>
      <c r="F61" s="44"/>
      <c r="G61" s="44">
        <f t="shared" si="0"/>
        <v>0</v>
      </c>
      <c r="H61" s="45" t="str">
        <f t="shared" si="1"/>
        <v>F</v>
      </c>
      <c r="I61" s="61"/>
    </row>
    <row r="62" spans="1:9" s="22" customFormat="1" ht="15.75" x14ac:dyDescent="0.25">
      <c r="A62" s="39">
        <v>48</v>
      </c>
      <c r="B62" s="85" t="s">
        <v>1006</v>
      </c>
      <c r="C62" s="87" t="s">
        <v>1007</v>
      </c>
      <c r="D62" s="92" t="s">
        <v>133</v>
      </c>
      <c r="E62" s="44"/>
      <c r="F62" s="44"/>
      <c r="G62" s="44">
        <f t="shared" si="0"/>
        <v>0</v>
      </c>
      <c r="H62" s="45" t="str">
        <f t="shared" si="1"/>
        <v>F</v>
      </c>
      <c r="I62" s="61"/>
    </row>
    <row r="63" spans="1:9" s="22" customFormat="1" ht="15.75" x14ac:dyDescent="0.25">
      <c r="A63" s="39">
        <v>49</v>
      </c>
      <c r="B63" s="85" t="s">
        <v>1008</v>
      </c>
      <c r="C63" s="87" t="s">
        <v>1007</v>
      </c>
      <c r="D63" s="92" t="s">
        <v>133</v>
      </c>
      <c r="E63" s="44"/>
      <c r="F63" s="44"/>
      <c r="G63" s="44">
        <f t="shared" si="0"/>
        <v>0</v>
      </c>
      <c r="H63" s="45" t="str">
        <f t="shared" si="1"/>
        <v>F</v>
      </c>
      <c r="I63" s="61"/>
    </row>
    <row r="64" spans="1:9" s="22" customFormat="1" ht="15.75" x14ac:dyDescent="0.25">
      <c r="A64" s="39">
        <v>50</v>
      </c>
      <c r="B64" s="85" t="s">
        <v>1009</v>
      </c>
      <c r="C64" s="87" t="s">
        <v>1010</v>
      </c>
      <c r="D64" s="92" t="s">
        <v>101</v>
      </c>
      <c r="E64" s="102"/>
      <c r="F64" s="102"/>
      <c r="G64" s="44">
        <f t="shared" si="0"/>
        <v>0</v>
      </c>
      <c r="H64" s="45" t="str">
        <f t="shared" si="1"/>
        <v>F</v>
      </c>
      <c r="I64" s="61"/>
    </row>
    <row r="65" spans="1:17" s="22" customFormat="1" ht="15.75" x14ac:dyDescent="0.25">
      <c r="A65" s="39">
        <v>51</v>
      </c>
      <c r="B65" s="85" t="s">
        <v>1011</v>
      </c>
      <c r="C65" s="87" t="s">
        <v>155</v>
      </c>
      <c r="D65" s="92" t="s">
        <v>1012</v>
      </c>
      <c r="E65" s="102"/>
      <c r="F65" s="102"/>
      <c r="G65" s="44">
        <f t="shared" si="0"/>
        <v>0</v>
      </c>
      <c r="H65" s="45" t="str">
        <f t="shared" si="1"/>
        <v>F</v>
      </c>
      <c r="I65" s="61"/>
    </row>
    <row r="66" spans="1:17" s="22" customFormat="1" ht="15.75" x14ac:dyDescent="0.25">
      <c r="A66" s="39">
        <v>52</v>
      </c>
      <c r="B66" s="85" t="s">
        <v>1013</v>
      </c>
      <c r="C66" s="87" t="s">
        <v>292</v>
      </c>
      <c r="D66" s="92" t="s">
        <v>63</v>
      </c>
      <c r="E66" s="102"/>
      <c r="F66" s="102"/>
      <c r="G66" s="44">
        <f t="shared" si="0"/>
        <v>0</v>
      </c>
      <c r="H66" s="45" t="str">
        <f t="shared" si="1"/>
        <v>F</v>
      </c>
      <c r="I66" s="61"/>
    </row>
    <row r="67" spans="1:17" s="22" customFormat="1" ht="15.75" x14ac:dyDescent="0.25">
      <c r="A67" s="39">
        <v>53</v>
      </c>
      <c r="B67" s="85" t="s">
        <v>1014</v>
      </c>
      <c r="C67" s="87" t="s">
        <v>191</v>
      </c>
      <c r="D67" s="92" t="s">
        <v>257</v>
      </c>
      <c r="E67" s="102"/>
      <c r="F67" s="102"/>
      <c r="G67" s="44">
        <f t="shared" si="0"/>
        <v>0</v>
      </c>
      <c r="H67" s="45" t="str">
        <f t="shared" si="1"/>
        <v>F</v>
      </c>
      <c r="I67" s="61"/>
    </row>
    <row r="68" spans="1:17" s="22" customFormat="1" ht="15.75" x14ac:dyDescent="0.25">
      <c r="A68" s="39">
        <v>54</v>
      </c>
      <c r="B68" s="85" t="s">
        <v>1015</v>
      </c>
      <c r="C68" s="87" t="s">
        <v>1016</v>
      </c>
      <c r="D68" s="92" t="s">
        <v>59</v>
      </c>
      <c r="E68" s="102"/>
      <c r="F68" s="102"/>
      <c r="G68" s="44">
        <f t="shared" si="0"/>
        <v>0</v>
      </c>
      <c r="H68" s="45" t="str">
        <f t="shared" si="1"/>
        <v>F</v>
      </c>
      <c r="I68" s="61"/>
    </row>
    <row r="69" spans="1:17" s="22" customFormat="1" ht="15.75" x14ac:dyDescent="0.25">
      <c r="A69" s="39">
        <v>55</v>
      </c>
      <c r="B69" s="85" t="s">
        <v>1017</v>
      </c>
      <c r="C69" s="86" t="s">
        <v>272</v>
      </c>
      <c r="D69" s="91" t="s">
        <v>1018</v>
      </c>
      <c r="E69" s="102"/>
      <c r="F69" s="102"/>
      <c r="G69" s="44">
        <f t="shared" si="0"/>
        <v>0</v>
      </c>
      <c r="H69" s="45" t="str">
        <f t="shared" si="1"/>
        <v>F</v>
      </c>
      <c r="I69" s="61"/>
    </row>
    <row r="70" spans="1:17" s="22" customFormat="1" ht="15.75" x14ac:dyDescent="0.25">
      <c r="A70" s="55">
        <v>56</v>
      </c>
      <c r="B70" s="88" t="s">
        <v>1019</v>
      </c>
      <c r="C70" s="89" t="s">
        <v>1020</v>
      </c>
      <c r="D70" s="93" t="s">
        <v>1021</v>
      </c>
      <c r="E70" s="56"/>
      <c r="F70" s="56"/>
      <c r="G70" s="103">
        <f t="shared" si="0"/>
        <v>0</v>
      </c>
      <c r="H70" s="104" t="str">
        <f t="shared" si="1"/>
        <v>F</v>
      </c>
      <c r="I70" s="58"/>
    </row>
    <row r="71" spans="1:17" s="22" customFormat="1" ht="15.75" x14ac:dyDescent="0.25">
      <c r="A71" s="28"/>
      <c r="B71" s="27"/>
      <c r="C71" s="26"/>
      <c r="D71" s="26"/>
      <c r="E71" s="25"/>
      <c r="F71" s="25"/>
      <c r="G71" s="25"/>
      <c r="H71" s="24"/>
      <c r="I71" s="23"/>
    </row>
    <row r="72" spans="1:17" s="17" customFormat="1" ht="15.75" x14ac:dyDescent="0.25">
      <c r="B72" s="18"/>
      <c r="E72" s="160" t="s">
        <v>17</v>
      </c>
      <c r="F72" s="160"/>
      <c r="G72" s="160"/>
      <c r="H72" s="160"/>
      <c r="I72" s="160"/>
      <c r="P72" s="18"/>
      <c r="Q72" s="21"/>
    </row>
    <row r="73" spans="1:17" s="17" customFormat="1" ht="15.75" x14ac:dyDescent="0.25">
      <c r="A73" s="159" t="s">
        <v>18</v>
      </c>
      <c r="B73" s="159"/>
      <c r="C73" s="159"/>
      <c r="E73" s="159" t="s">
        <v>19</v>
      </c>
      <c r="F73" s="159"/>
      <c r="G73" s="159"/>
      <c r="H73" s="159"/>
      <c r="I73" s="159"/>
      <c r="J73" s="37"/>
    </row>
    <row r="74" spans="1:17" s="17" customFormat="1" ht="15.75" x14ac:dyDescent="0.25">
      <c r="A74" s="161"/>
      <c r="B74" s="161"/>
      <c r="C74" s="161"/>
      <c r="E74" s="15"/>
      <c r="P74" s="18"/>
    </row>
    <row r="75" spans="1:17" s="17" customFormat="1" ht="15.75" x14ac:dyDescent="0.25">
      <c r="B75" s="18"/>
      <c r="E75" s="15"/>
      <c r="P75" s="18"/>
    </row>
    <row r="76" spans="1:17" s="17" customFormat="1" ht="15.75" x14ac:dyDescent="0.25">
      <c r="B76" s="18"/>
      <c r="E76" s="15"/>
      <c r="P76" s="18"/>
    </row>
    <row r="77" spans="1:17" s="17" customFormat="1" ht="15.75" x14ac:dyDescent="0.25">
      <c r="A77" s="155" t="s">
        <v>48</v>
      </c>
      <c r="B77" s="155"/>
      <c r="C77" s="155"/>
      <c r="E77" s="159" t="s">
        <v>53</v>
      </c>
      <c r="F77" s="159"/>
      <c r="G77" s="159"/>
      <c r="H77" s="159"/>
      <c r="I77" s="159"/>
      <c r="P77" s="18"/>
    </row>
    <row r="78" spans="1:17" s="17" customFormat="1" ht="15.75" x14ac:dyDescent="0.25">
      <c r="B78" s="18"/>
      <c r="E78" s="15"/>
      <c r="P78" s="18"/>
    </row>
    <row r="79" spans="1:17" s="17" customFormat="1" ht="15.75" x14ac:dyDescent="0.25">
      <c r="A79" s="20"/>
      <c r="B79" s="18"/>
      <c r="E79" s="159"/>
      <c r="F79" s="159"/>
      <c r="G79" s="159"/>
      <c r="H79" s="159"/>
      <c r="I79" s="159"/>
      <c r="P79" s="18"/>
    </row>
    <row r="80" spans="1:17" s="17" customFormat="1" ht="15.75" x14ac:dyDescent="0.25">
      <c r="B80" s="18"/>
      <c r="E80" s="15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  <row r="93" spans="2:16" s="17" customFormat="1" ht="15.75" x14ac:dyDescent="0.25">
      <c r="B93" s="18"/>
      <c r="E93" s="15"/>
      <c r="P93" s="18"/>
    </row>
    <row r="94" spans="2:16" s="17" customFormat="1" ht="15.75" x14ac:dyDescent="0.25">
      <c r="B94" s="18"/>
      <c r="E94" s="15"/>
      <c r="P94" s="18"/>
    </row>
    <row r="95" spans="2:16" s="17" customFormat="1" ht="15.75" x14ac:dyDescent="0.25">
      <c r="B95" s="18"/>
      <c r="E95" s="15"/>
      <c r="P95" s="18"/>
    </row>
    <row r="96" spans="2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</sheetData>
  <protectedRanges>
    <protectedRange sqref="B15:D58 B70:D70" name="Range3"/>
    <protectedRange sqref="B59:D69" name="Range3_1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79:I79"/>
    <mergeCell ref="E72:I72"/>
    <mergeCell ref="A73:C73"/>
    <mergeCell ref="E73:I73"/>
    <mergeCell ref="A74:C74"/>
    <mergeCell ref="A77:C77"/>
    <mergeCell ref="E77:I77"/>
  </mergeCells>
  <conditionalFormatting sqref="G45 G47 G49 G51 G53 G55 G57">
    <cfRule type="expression" dxfId="52" priority="3" stopIfTrue="1">
      <formula>MAX($G45:$G45)&lt;4</formula>
    </cfRule>
  </conditionalFormatting>
  <conditionalFormatting sqref="H15:H44 H71 H46 H48 H50 H52 H54 H56 H58">
    <cfRule type="cellIs" dxfId="51" priority="6" stopIfTrue="1" operator="equal">
      <formula>"F"</formula>
    </cfRule>
  </conditionalFormatting>
  <conditionalFormatting sqref="G15:G44 G71 G46 G48 G50 G52 G54 G56 G58">
    <cfRule type="expression" dxfId="50" priority="5" stopIfTrue="1">
      <formula>MAX($G15:$G15)&lt;4</formula>
    </cfRule>
  </conditionalFormatting>
  <conditionalFormatting sqref="H45 H47 H49 H51 H53 H55 H57">
    <cfRule type="cellIs" dxfId="49" priority="4" stopIfTrue="1" operator="equal">
      <formula>"F"</formula>
    </cfRule>
  </conditionalFormatting>
  <conditionalFormatting sqref="H59:H70">
    <cfRule type="cellIs" dxfId="48" priority="2" stopIfTrue="1" operator="equal">
      <formula>"F"</formula>
    </cfRule>
  </conditionalFormatting>
  <conditionalFormatting sqref="G59:G70">
    <cfRule type="expression" dxfId="47" priority="1" stopIfTrue="1">
      <formula>MAX($G59:$G59)&lt;4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zoomScale="184" workbookViewId="0">
      <selection activeCell="C73" sqref="C73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1022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1023</v>
      </c>
      <c r="C15" s="94" t="s">
        <v>1024</v>
      </c>
      <c r="D15" s="95" t="s">
        <v>333</v>
      </c>
      <c r="E15" s="48"/>
      <c r="F15" s="48"/>
      <c r="G15" s="48">
        <f t="shared" ref="G15:G76" si="0">E15*0.3+F15*0.7</f>
        <v>0</v>
      </c>
      <c r="H15" s="49" t="str">
        <f t="shared" ref="H15:H76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85" t="s">
        <v>1025</v>
      </c>
      <c r="C16" s="87" t="s">
        <v>1026</v>
      </c>
      <c r="D16" s="92" t="s">
        <v>72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85" t="s">
        <v>1027</v>
      </c>
      <c r="C17" s="87" t="s">
        <v>1028</v>
      </c>
      <c r="D17" s="92" t="s">
        <v>72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85" t="s">
        <v>1029</v>
      </c>
      <c r="C18" s="87" t="s">
        <v>1030</v>
      </c>
      <c r="D18" s="92" t="s">
        <v>442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85" t="s">
        <v>1031</v>
      </c>
      <c r="C19" s="87" t="s">
        <v>1032</v>
      </c>
      <c r="D19" s="92" t="s">
        <v>145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39">
        <v>6</v>
      </c>
      <c r="B20" s="85" t="s">
        <v>1033</v>
      </c>
      <c r="C20" s="87" t="s">
        <v>77</v>
      </c>
      <c r="D20" s="92" t="s">
        <v>1034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39">
        <v>7</v>
      </c>
      <c r="B21" s="85" t="s">
        <v>1035</v>
      </c>
      <c r="C21" s="87" t="s">
        <v>171</v>
      </c>
      <c r="D21" s="92" t="s">
        <v>168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39">
        <v>8</v>
      </c>
      <c r="B22" s="85" t="s">
        <v>1036</v>
      </c>
      <c r="C22" s="87" t="s">
        <v>1037</v>
      </c>
      <c r="D22" s="92" t="s">
        <v>173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85" t="s">
        <v>1038</v>
      </c>
      <c r="C23" s="87" t="s">
        <v>1039</v>
      </c>
      <c r="D23" s="92" t="s">
        <v>316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85" t="s">
        <v>1040</v>
      </c>
      <c r="C24" s="87" t="s">
        <v>171</v>
      </c>
      <c r="D24" s="92" t="s">
        <v>213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85" t="s">
        <v>1041</v>
      </c>
      <c r="C25" s="87" t="s">
        <v>1042</v>
      </c>
      <c r="D25" s="92" t="s">
        <v>137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85" t="s">
        <v>1043</v>
      </c>
      <c r="C26" s="87" t="s">
        <v>1044</v>
      </c>
      <c r="D26" s="92" t="s">
        <v>137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85" t="s">
        <v>1045</v>
      </c>
      <c r="C27" s="87" t="s">
        <v>1046</v>
      </c>
      <c r="D27" s="92" t="s">
        <v>193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85" t="s">
        <v>1047</v>
      </c>
      <c r="C28" s="87" t="s">
        <v>1048</v>
      </c>
      <c r="D28" s="92" t="s">
        <v>26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85" t="s">
        <v>1049</v>
      </c>
      <c r="C29" s="87" t="s">
        <v>1050</v>
      </c>
      <c r="D29" s="92" t="s">
        <v>14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85" t="s">
        <v>1051</v>
      </c>
      <c r="C30" s="87" t="s">
        <v>1052</v>
      </c>
      <c r="D30" s="92" t="s">
        <v>14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85" t="s">
        <v>1053</v>
      </c>
      <c r="C31" s="87" t="s">
        <v>194</v>
      </c>
      <c r="D31" s="92" t="s">
        <v>323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85" t="s">
        <v>1054</v>
      </c>
      <c r="C32" s="87" t="s">
        <v>1055</v>
      </c>
      <c r="D32" s="92" t="s">
        <v>225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85" t="s">
        <v>1056</v>
      </c>
      <c r="C33" s="87" t="s">
        <v>1057</v>
      </c>
      <c r="D33" s="92" t="s">
        <v>42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85" t="s">
        <v>1058</v>
      </c>
      <c r="C34" s="87" t="s">
        <v>1059</v>
      </c>
      <c r="D34" s="92" t="s">
        <v>42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85" t="s">
        <v>1060</v>
      </c>
      <c r="C35" s="87" t="s">
        <v>164</v>
      </c>
      <c r="D35" s="92" t="s">
        <v>176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85" t="s">
        <v>1061</v>
      </c>
      <c r="C36" s="87" t="s">
        <v>1062</v>
      </c>
      <c r="D36" s="92" t="s">
        <v>15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85" t="s">
        <v>1063</v>
      </c>
      <c r="C37" s="87" t="s">
        <v>92</v>
      </c>
      <c r="D37" s="92" t="s">
        <v>121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85" t="s">
        <v>1064</v>
      </c>
      <c r="C38" s="87" t="s">
        <v>1065</v>
      </c>
      <c r="D38" s="92" t="s">
        <v>60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85" t="s">
        <v>1066</v>
      </c>
      <c r="C39" s="87" t="s">
        <v>1067</v>
      </c>
      <c r="D39" s="92" t="s">
        <v>125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85" t="s">
        <v>1068</v>
      </c>
      <c r="C40" s="87" t="s">
        <v>21</v>
      </c>
      <c r="D40" s="92" t="s">
        <v>140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85" t="s">
        <v>1069</v>
      </c>
      <c r="C41" s="87" t="s">
        <v>449</v>
      </c>
      <c r="D41" s="92" t="s">
        <v>93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85" t="s">
        <v>1070</v>
      </c>
      <c r="C42" s="87" t="s">
        <v>23</v>
      </c>
      <c r="D42" s="92" t="s">
        <v>95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39">
        <v>29</v>
      </c>
      <c r="B43" s="85" t="s">
        <v>1071</v>
      </c>
      <c r="C43" s="87" t="s">
        <v>295</v>
      </c>
      <c r="D43" s="92" t="s">
        <v>205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39">
        <v>30</v>
      </c>
      <c r="B44" s="85" t="s">
        <v>1072</v>
      </c>
      <c r="C44" s="87" t="s">
        <v>1073</v>
      </c>
      <c r="D44" s="92" t="s">
        <v>67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85" t="s">
        <v>1074</v>
      </c>
      <c r="C45" s="87" t="s">
        <v>155</v>
      </c>
      <c r="D45" s="92" t="s">
        <v>67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85" t="s">
        <v>1075</v>
      </c>
      <c r="C46" s="87" t="s">
        <v>1076</v>
      </c>
      <c r="D46" s="92" t="s">
        <v>67</v>
      </c>
      <c r="E46" s="40"/>
      <c r="F46" s="40"/>
      <c r="G46" s="40">
        <f t="shared" si="0"/>
        <v>0</v>
      </c>
      <c r="H46" s="41" t="str">
        <f>IF(G46="","",IF(G46&lt;4,"F",IF(G46&lt;=4.9,"D",IF(G46&lt;=5.4,"D+",IF(G46&lt;=5.9,"C",IF(G46&lt;=6.9,"C+",IF(G46&lt;=7.9,"B",IF(G46&lt;=8.4,"B+","A"))))))))</f>
        <v>F</v>
      </c>
      <c r="I46" s="43"/>
    </row>
    <row r="47" spans="1:9" s="22" customFormat="1" ht="15.75" x14ac:dyDescent="0.25">
      <c r="A47" s="39">
        <v>33</v>
      </c>
      <c r="B47" s="85" t="s">
        <v>1077</v>
      </c>
      <c r="C47" s="87" t="s">
        <v>40</v>
      </c>
      <c r="D47" s="92" t="s">
        <v>67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85" t="s">
        <v>1078</v>
      </c>
      <c r="C48" s="87" t="s">
        <v>1079</v>
      </c>
      <c r="D48" s="92" t="s">
        <v>280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85" t="s">
        <v>1080</v>
      </c>
      <c r="C49" s="87" t="s">
        <v>40</v>
      </c>
      <c r="D49" s="92" t="s">
        <v>280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39">
        <v>36</v>
      </c>
      <c r="B50" s="85" t="s">
        <v>1081</v>
      </c>
      <c r="C50" s="87" t="s">
        <v>1082</v>
      </c>
      <c r="D50" s="92" t="s">
        <v>154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39">
        <v>37</v>
      </c>
      <c r="B51" s="85" t="s">
        <v>1083</v>
      </c>
      <c r="C51" s="87" t="s">
        <v>1084</v>
      </c>
      <c r="D51" s="92" t="s">
        <v>68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85" t="s">
        <v>1085</v>
      </c>
      <c r="C52" s="87" t="s">
        <v>1086</v>
      </c>
      <c r="D52" s="92" t="s">
        <v>1087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85" t="s">
        <v>1088</v>
      </c>
      <c r="C53" s="87" t="s">
        <v>1032</v>
      </c>
      <c r="D53" s="92" t="s">
        <v>142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39">
        <v>40</v>
      </c>
      <c r="B54" s="85" t="s">
        <v>1089</v>
      </c>
      <c r="C54" s="87" t="s">
        <v>1090</v>
      </c>
      <c r="D54" s="92" t="s">
        <v>97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39">
        <v>41</v>
      </c>
      <c r="B55" s="85" t="s">
        <v>1091</v>
      </c>
      <c r="C55" s="87" t="s">
        <v>191</v>
      </c>
      <c r="D55" s="92" t="s">
        <v>130</v>
      </c>
      <c r="E55" s="40"/>
      <c r="F55" s="40"/>
      <c r="G55" s="40">
        <f t="shared" si="0"/>
        <v>0</v>
      </c>
      <c r="H55" s="41" t="str">
        <f t="shared" si="1"/>
        <v>F</v>
      </c>
      <c r="I55" s="43"/>
    </row>
    <row r="56" spans="1:9" s="22" customFormat="1" ht="15.75" x14ac:dyDescent="0.25">
      <c r="A56" s="39">
        <v>42</v>
      </c>
      <c r="B56" s="85" t="s">
        <v>1092</v>
      </c>
      <c r="C56" s="87" t="s">
        <v>1093</v>
      </c>
      <c r="D56" s="92" t="s">
        <v>1094</v>
      </c>
      <c r="E56" s="40"/>
      <c r="F56" s="40"/>
      <c r="G56" s="40">
        <f t="shared" si="0"/>
        <v>0</v>
      </c>
      <c r="H56" s="41" t="str">
        <f t="shared" si="1"/>
        <v>F</v>
      </c>
      <c r="I56" s="43"/>
    </row>
    <row r="57" spans="1:9" s="22" customFormat="1" ht="15.75" x14ac:dyDescent="0.25">
      <c r="A57" s="39">
        <v>43</v>
      </c>
      <c r="B57" s="85" t="s">
        <v>1095</v>
      </c>
      <c r="C57" s="87" t="s">
        <v>1096</v>
      </c>
      <c r="D57" s="92" t="s">
        <v>34</v>
      </c>
      <c r="E57" s="40"/>
      <c r="F57" s="40"/>
      <c r="G57" s="40">
        <f t="shared" si="0"/>
        <v>0</v>
      </c>
      <c r="H57" s="41" t="str">
        <f t="shared" si="1"/>
        <v>F</v>
      </c>
      <c r="I57" s="43"/>
    </row>
    <row r="58" spans="1:9" s="22" customFormat="1" ht="15.75" x14ac:dyDescent="0.25">
      <c r="A58" s="39">
        <v>44</v>
      </c>
      <c r="B58" s="85" t="s">
        <v>1097</v>
      </c>
      <c r="C58" s="87" t="s">
        <v>98</v>
      </c>
      <c r="D58" s="92" t="s">
        <v>1098</v>
      </c>
      <c r="E58" s="40"/>
      <c r="F58" s="40"/>
      <c r="G58" s="40">
        <f t="shared" si="0"/>
        <v>0</v>
      </c>
      <c r="H58" s="41" t="str">
        <f t="shared" si="1"/>
        <v>F</v>
      </c>
      <c r="I58" s="43"/>
    </row>
    <row r="59" spans="1:9" s="22" customFormat="1" ht="15.75" x14ac:dyDescent="0.25">
      <c r="A59" s="39">
        <v>45</v>
      </c>
      <c r="B59" s="85" t="s">
        <v>1099</v>
      </c>
      <c r="C59" s="87" t="s">
        <v>81</v>
      </c>
      <c r="D59" s="92" t="s">
        <v>284</v>
      </c>
      <c r="E59" s="40"/>
      <c r="F59" s="40"/>
      <c r="G59" s="40">
        <f t="shared" si="0"/>
        <v>0</v>
      </c>
      <c r="H59" s="41" t="str">
        <f t="shared" si="1"/>
        <v>F</v>
      </c>
      <c r="I59" s="43"/>
    </row>
    <row r="60" spans="1:9" s="22" customFormat="1" ht="15.75" x14ac:dyDescent="0.25">
      <c r="A60" s="39">
        <v>46</v>
      </c>
      <c r="B60" s="85" t="s">
        <v>1100</v>
      </c>
      <c r="C60" s="87" t="s">
        <v>197</v>
      </c>
      <c r="D60" s="92" t="s">
        <v>231</v>
      </c>
      <c r="E60" s="44"/>
      <c r="F60" s="44"/>
      <c r="G60" s="44">
        <f t="shared" si="0"/>
        <v>0</v>
      </c>
      <c r="H60" s="45" t="str">
        <f t="shared" si="1"/>
        <v>F</v>
      </c>
      <c r="I60" s="46"/>
    </row>
    <row r="61" spans="1:9" s="22" customFormat="1" ht="15.75" x14ac:dyDescent="0.25">
      <c r="A61" s="39">
        <v>47</v>
      </c>
      <c r="B61" s="85" t="s">
        <v>1101</v>
      </c>
      <c r="C61" s="87" t="s">
        <v>1102</v>
      </c>
      <c r="D61" s="92" t="s">
        <v>1103</v>
      </c>
      <c r="E61" s="44"/>
      <c r="F61" s="44"/>
      <c r="G61" s="44">
        <f t="shared" si="0"/>
        <v>0</v>
      </c>
      <c r="H61" s="45" t="str">
        <f t="shared" si="1"/>
        <v>F</v>
      </c>
      <c r="I61" s="46"/>
    </row>
    <row r="62" spans="1:9" s="22" customFormat="1" ht="15.75" x14ac:dyDescent="0.25">
      <c r="A62" s="39">
        <v>48</v>
      </c>
      <c r="B62" s="85" t="s">
        <v>1104</v>
      </c>
      <c r="C62" s="87" t="s">
        <v>311</v>
      </c>
      <c r="D62" s="92" t="s">
        <v>220</v>
      </c>
      <c r="E62" s="44"/>
      <c r="F62" s="44"/>
      <c r="G62" s="44">
        <f t="shared" si="0"/>
        <v>0</v>
      </c>
      <c r="H62" s="45" t="str">
        <f t="shared" si="1"/>
        <v>F</v>
      </c>
      <c r="I62" s="46"/>
    </row>
    <row r="63" spans="1:9" s="22" customFormat="1" ht="15.75" x14ac:dyDescent="0.25">
      <c r="A63" s="39">
        <v>49</v>
      </c>
      <c r="B63" s="85" t="s">
        <v>1105</v>
      </c>
      <c r="C63" s="87" t="s">
        <v>1106</v>
      </c>
      <c r="D63" s="92" t="s">
        <v>182</v>
      </c>
      <c r="E63" s="44"/>
      <c r="F63" s="44"/>
      <c r="G63" s="44">
        <f t="shared" si="0"/>
        <v>0</v>
      </c>
      <c r="H63" s="45" t="str">
        <f t="shared" si="1"/>
        <v>F</v>
      </c>
      <c r="I63" s="46"/>
    </row>
    <row r="64" spans="1:9" s="22" customFormat="1" ht="15.75" x14ac:dyDescent="0.25">
      <c r="A64" s="39">
        <v>50</v>
      </c>
      <c r="B64" s="85" t="s">
        <v>1107</v>
      </c>
      <c r="C64" s="87" t="s">
        <v>1108</v>
      </c>
      <c r="D64" s="92" t="s">
        <v>66</v>
      </c>
      <c r="E64" s="44"/>
      <c r="F64" s="44"/>
      <c r="G64" s="44">
        <f t="shared" si="0"/>
        <v>0</v>
      </c>
      <c r="H64" s="45" t="str">
        <f t="shared" si="1"/>
        <v>F</v>
      </c>
      <c r="I64" s="46"/>
    </row>
    <row r="65" spans="1:17" s="22" customFormat="1" ht="15.75" x14ac:dyDescent="0.25">
      <c r="A65" s="39">
        <v>51</v>
      </c>
      <c r="B65" s="85" t="s">
        <v>1109</v>
      </c>
      <c r="C65" s="87" t="s">
        <v>1110</v>
      </c>
      <c r="D65" s="92" t="s">
        <v>184</v>
      </c>
      <c r="E65" s="44"/>
      <c r="F65" s="44"/>
      <c r="G65" s="44">
        <f t="shared" si="0"/>
        <v>0</v>
      </c>
      <c r="H65" s="45" t="str">
        <f t="shared" si="1"/>
        <v>F</v>
      </c>
      <c r="I65" s="46"/>
    </row>
    <row r="66" spans="1:17" s="22" customFormat="1" ht="15.75" x14ac:dyDescent="0.25">
      <c r="A66" s="39">
        <v>52</v>
      </c>
      <c r="B66" s="85" t="s">
        <v>1111</v>
      </c>
      <c r="C66" s="87" t="s">
        <v>1112</v>
      </c>
      <c r="D66" s="92" t="s">
        <v>62</v>
      </c>
      <c r="E66" s="102"/>
      <c r="F66" s="44"/>
      <c r="G66" s="44">
        <f t="shared" si="0"/>
        <v>0</v>
      </c>
      <c r="H66" s="45" t="str">
        <f t="shared" si="1"/>
        <v>F</v>
      </c>
      <c r="I66" s="105"/>
    </row>
    <row r="67" spans="1:17" s="22" customFormat="1" ht="15.75" x14ac:dyDescent="0.25">
      <c r="A67" s="39">
        <v>53</v>
      </c>
      <c r="B67" s="85" t="s">
        <v>1113</v>
      </c>
      <c r="C67" s="87" t="s">
        <v>1114</v>
      </c>
      <c r="D67" s="92" t="s">
        <v>62</v>
      </c>
      <c r="E67" s="102"/>
      <c r="F67" s="44"/>
      <c r="G67" s="44">
        <f t="shared" si="0"/>
        <v>0</v>
      </c>
      <c r="H67" s="45" t="str">
        <f t="shared" si="1"/>
        <v>F</v>
      </c>
      <c r="I67" s="105"/>
    </row>
    <row r="68" spans="1:17" s="22" customFormat="1" ht="15.75" x14ac:dyDescent="0.25">
      <c r="A68" s="39">
        <v>54</v>
      </c>
      <c r="B68" s="85" t="s">
        <v>1115</v>
      </c>
      <c r="C68" s="87" t="s">
        <v>89</v>
      </c>
      <c r="D68" s="92" t="s">
        <v>101</v>
      </c>
      <c r="E68" s="102"/>
      <c r="F68" s="44"/>
      <c r="G68" s="44">
        <f t="shared" si="0"/>
        <v>0</v>
      </c>
      <c r="H68" s="45" t="str">
        <f t="shared" si="1"/>
        <v>F</v>
      </c>
      <c r="I68" s="105"/>
    </row>
    <row r="69" spans="1:17" s="22" customFormat="1" ht="15.75" x14ac:dyDescent="0.25">
      <c r="A69" s="39">
        <v>55</v>
      </c>
      <c r="B69" s="85" t="s">
        <v>1116</v>
      </c>
      <c r="C69" s="87" t="s">
        <v>1117</v>
      </c>
      <c r="D69" s="92" t="s">
        <v>101</v>
      </c>
      <c r="E69" s="102"/>
      <c r="F69" s="44"/>
      <c r="G69" s="44">
        <f t="shared" si="0"/>
        <v>0</v>
      </c>
      <c r="H69" s="45" t="str">
        <f t="shared" si="1"/>
        <v>F</v>
      </c>
      <c r="I69" s="105"/>
    </row>
    <row r="70" spans="1:17" s="22" customFormat="1" ht="15.75" x14ac:dyDescent="0.25">
      <c r="A70" s="39">
        <v>56</v>
      </c>
      <c r="B70" s="85" t="s">
        <v>1118</v>
      </c>
      <c r="C70" s="87" t="s">
        <v>1119</v>
      </c>
      <c r="D70" s="96" t="s">
        <v>1012</v>
      </c>
      <c r="E70" s="102"/>
      <c r="F70" s="44"/>
      <c r="G70" s="44">
        <f t="shared" si="0"/>
        <v>0</v>
      </c>
      <c r="H70" s="45" t="str">
        <f t="shared" si="1"/>
        <v>F</v>
      </c>
      <c r="I70" s="105"/>
    </row>
    <row r="71" spans="1:17" s="22" customFormat="1" ht="15.75" x14ac:dyDescent="0.25">
      <c r="A71" s="39">
        <v>57</v>
      </c>
      <c r="B71" s="85" t="s">
        <v>1120</v>
      </c>
      <c r="C71" s="87" t="s">
        <v>1121</v>
      </c>
      <c r="D71" s="92" t="s">
        <v>290</v>
      </c>
      <c r="E71" s="102"/>
      <c r="F71" s="44"/>
      <c r="G71" s="44">
        <f t="shared" si="0"/>
        <v>0</v>
      </c>
      <c r="H71" s="45" t="str">
        <f t="shared" si="1"/>
        <v>F</v>
      </c>
      <c r="I71" s="105"/>
    </row>
    <row r="72" spans="1:17" s="22" customFormat="1" ht="15.75" x14ac:dyDescent="0.25">
      <c r="A72" s="39">
        <v>58</v>
      </c>
      <c r="B72" s="85" t="s">
        <v>1122</v>
      </c>
      <c r="C72" s="87" t="s">
        <v>1084</v>
      </c>
      <c r="D72" s="92" t="s">
        <v>160</v>
      </c>
      <c r="E72" s="102"/>
      <c r="F72" s="44"/>
      <c r="G72" s="44">
        <f t="shared" si="0"/>
        <v>0</v>
      </c>
      <c r="H72" s="45" t="str">
        <f t="shared" si="1"/>
        <v>F</v>
      </c>
      <c r="I72" s="105"/>
    </row>
    <row r="73" spans="1:17" s="22" customFormat="1" ht="15.75" x14ac:dyDescent="0.25">
      <c r="A73" s="39">
        <v>59</v>
      </c>
      <c r="B73" s="85" t="s">
        <v>1123</v>
      </c>
      <c r="C73" s="87" t="s">
        <v>1124</v>
      </c>
      <c r="D73" s="92" t="s">
        <v>136</v>
      </c>
      <c r="E73" s="102"/>
      <c r="F73" s="44"/>
      <c r="G73" s="44">
        <f t="shared" si="0"/>
        <v>0</v>
      </c>
      <c r="H73" s="45" t="str">
        <f t="shared" si="1"/>
        <v>F</v>
      </c>
      <c r="I73" s="105"/>
    </row>
    <row r="74" spans="1:17" s="22" customFormat="1" ht="15.75" x14ac:dyDescent="0.25">
      <c r="A74" s="39">
        <v>60</v>
      </c>
      <c r="B74" s="85" t="s">
        <v>1125</v>
      </c>
      <c r="C74" s="87" t="s">
        <v>1126</v>
      </c>
      <c r="D74" s="92" t="s">
        <v>105</v>
      </c>
      <c r="E74" s="102"/>
      <c r="F74" s="44"/>
      <c r="G74" s="44">
        <f t="shared" si="0"/>
        <v>0</v>
      </c>
      <c r="H74" s="45" t="str">
        <f t="shared" si="1"/>
        <v>F</v>
      </c>
      <c r="I74" s="105"/>
    </row>
    <row r="75" spans="1:17" s="22" customFormat="1" ht="15.75" x14ac:dyDescent="0.25">
      <c r="A75" s="39">
        <v>61</v>
      </c>
      <c r="B75" s="85" t="s">
        <v>1127</v>
      </c>
      <c r="C75" s="87" t="s">
        <v>1128</v>
      </c>
      <c r="D75" s="92" t="s">
        <v>526</v>
      </c>
      <c r="E75" s="102"/>
      <c r="F75" s="44"/>
      <c r="G75" s="44">
        <f t="shared" si="0"/>
        <v>0</v>
      </c>
      <c r="H75" s="45" t="str">
        <f t="shared" si="1"/>
        <v>F</v>
      </c>
      <c r="I75" s="105"/>
    </row>
    <row r="76" spans="1:17" s="22" customFormat="1" ht="15.75" x14ac:dyDescent="0.25">
      <c r="A76" s="55">
        <v>62</v>
      </c>
      <c r="B76" s="88" t="s">
        <v>1129</v>
      </c>
      <c r="C76" s="89" t="s">
        <v>64</v>
      </c>
      <c r="D76" s="93" t="s">
        <v>31</v>
      </c>
      <c r="E76" s="56"/>
      <c r="F76" s="103"/>
      <c r="G76" s="103">
        <f t="shared" si="0"/>
        <v>0</v>
      </c>
      <c r="H76" s="104" t="str">
        <f t="shared" si="1"/>
        <v>F</v>
      </c>
      <c r="I76" s="58"/>
    </row>
    <row r="77" spans="1:17" s="22" customFormat="1" ht="15.75" x14ac:dyDescent="0.25">
      <c r="A77" s="28"/>
      <c r="B77" s="27"/>
      <c r="C77" s="26"/>
      <c r="D77" s="26"/>
      <c r="E77" s="25"/>
      <c r="F77" s="25"/>
      <c r="G77" s="25"/>
      <c r="H77" s="24"/>
      <c r="I77" s="23"/>
    </row>
    <row r="78" spans="1:17" s="17" customFormat="1" ht="15.75" x14ac:dyDescent="0.25">
      <c r="B78" s="18"/>
      <c r="E78" s="160" t="s">
        <v>17</v>
      </c>
      <c r="F78" s="160"/>
      <c r="G78" s="160"/>
      <c r="H78" s="160"/>
      <c r="I78" s="160"/>
      <c r="P78" s="18"/>
      <c r="Q78" s="21"/>
    </row>
    <row r="79" spans="1:17" s="17" customFormat="1" ht="15.75" x14ac:dyDescent="0.25">
      <c r="A79" s="159" t="s">
        <v>18</v>
      </c>
      <c r="B79" s="159"/>
      <c r="C79" s="159"/>
      <c r="E79" s="159" t="s">
        <v>19</v>
      </c>
      <c r="F79" s="159"/>
      <c r="G79" s="159"/>
      <c r="H79" s="159"/>
      <c r="I79" s="159"/>
      <c r="J79" s="37"/>
    </row>
    <row r="80" spans="1:17" s="17" customFormat="1" ht="15.75" x14ac:dyDescent="0.25">
      <c r="A80" s="161"/>
      <c r="B80" s="161"/>
      <c r="C80" s="161"/>
      <c r="E80" s="15"/>
      <c r="P80" s="18"/>
    </row>
    <row r="81" spans="1:16" s="17" customFormat="1" ht="15.75" x14ac:dyDescent="0.25">
      <c r="B81" s="18"/>
      <c r="E81" s="15"/>
      <c r="P81" s="18"/>
    </row>
    <row r="82" spans="1:16" s="17" customFormat="1" ht="15.75" x14ac:dyDescent="0.25">
      <c r="B82" s="18"/>
      <c r="E82" s="15"/>
      <c r="P82" s="18"/>
    </row>
    <row r="83" spans="1:16" s="17" customFormat="1" ht="15.75" x14ac:dyDescent="0.25">
      <c r="A83" s="155" t="s">
        <v>48</v>
      </c>
      <c r="B83" s="155"/>
      <c r="C83" s="155"/>
      <c r="E83" s="159" t="s">
        <v>53</v>
      </c>
      <c r="F83" s="159"/>
      <c r="G83" s="159"/>
      <c r="H83" s="159"/>
      <c r="I83" s="159"/>
      <c r="P83" s="18"/>
    </row>
    <row r="84" spans="1:16" s="17" customFormat="1" ht="15.75" x14ac:dyDescent="0.25">
      <c r="B84" s="18"/>
      <c r="E84" s="15"/>
      <c r="P84" s="18"/>
    </row>
    <row r="85" spans="1:16" s="17" customFormat="1" ht="15.75" x14ac:dyDescent="0.25">
      <c r="A85" s="20"/>
      <c r="B85" s="18"/>
      <c r="E85" s="159"/>
      <c r="F85" s="159"/>
      <c r="G85" s="159"/>
      <c r="H85" s="159"/>
      <c r="I85" s="159"/>
      <c r="P85" s="18"/>
    </row>
    <row r="86" spans="1:16" s="17" customFormat="1" ht="15.75" x14ac:dyDescent="0.25">
      <c r="B86" s="18"/>
      <c r="E86" s="15"/>
      <c r="P86" s="18"/>
    </row>
    <row r="87" spans="1:16" s="17" customFormat="1" ht="15.75" x14ac:dyDescent="0.25">
      <c r="B87" s="18"/>
      <c r="E87" s="15"/>
      <c r="P87" s="18"/>
    </row>
    <row r="88" spans="1:16" s="17" customFormat="1" ht="15.75" x14ac:dyDescent="0.25">
      <c r="B88" s="18"/>
      <c r="E88" s="15"/>
      <c r="P88" s="18"/>
    </row>
    <row r="89" spans="1:16" s="17" customFormat="1" ht="15.75" x14ac:dyDescent="0.25">
      <c r="B89" s="18"/>
      <c r="E89" s="15"/>
      <c r="P89" s="18"/>
    </row>
    <row r="90" spans="1:16" s="17" customFormat="1" ht="15.75" x14ac:dyDescent="0.25">
      <c r="B90" s="18"/>
      <c r="E90" s="15"/>
      <c r="P90" s="18"/>
    </row>
    <row r="91" spans="1:16" s="17" customFormat="1" ht="15.75" x14ac:dyDescent="0.25">
      <c r="B91" s="18"/>
      <c r="E91" s="15"/>
      <c r="P91" s="18"/>
    </row>
    <row r="92" spans="1:16" s="17" customFormat="1" ht="15.75" x14ac:dyDescent="0.25">
      <c r="B92" s="18"/>
      <c r="E92" s="15"/>
      <c r="P92" s="18"/>
    </row>
    <row r="93" spans="1:16" s="17" customFormat="1" ht="15.75" x14ac:dyDescent="0.25">
      <c r="B93" s="18"/>
      <c r="E93" s="15"/>
      <c r="P93" s="18"/>
    </row>
    <row r="94" spans="1:16" s="17" customFormat="1" ht="15.75" x14ac:dyDescent="0.25">
      <c r="B94" s="18"/>
      <c r="E94" s="15"/>
      <c r="P94" s="18"/>
    </row>
    <row r="95" spans="1:16" s="17" customFormat="1" ht="15.75" x14ac:dyDescent="0.25">
      <c r="B95" s="18"/>
      <c r="E95" s="15"/>
      <c r="P95" s="18"/>
    </row>
    <row r="96" spans="1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  <row r="98" spans="2:16" s="17" customFormat="1" ht="15.75" x14ac:dyDescent="0.25">
      <c r="B98" s="18"/>
      <c r="E98" s="15"/>
      <c r="P98" s="18"/>
    </row>
    <row r="99" spans="2:16" s="17" customFormat="1" ht="15.75" x14ac:dyDescent="0.25">
      <c r="B99" s="18"/>
      <c r="E99" s="15"/>
      <c r="P99" s="18"/>
    </row>
    <row r="100" spans="2:16" s="17" customFormat="1" ht="15.75" x14ac:dyDescent="0.25">
      <c r="B100" s="18"/>
      <c r="E100" s="15"/>
      <c r="P100" s="18"/>
    </row>
    <row r="101" spans="2:16" s="17" customFormat="1" ht="15.75" x14ac:dyDescent="0.25">
      <c r="B101" s="18"/>
      <c r="E101" s="15"/>
      <c r="P101" s="18"/>
    </row>
    <row r="102" spans="2:16" s="17" customFormat="1" ht="15.75" x14ac:dyDescent="0.25">
      <c r="B102" s="18"/>
      <c r="E102" s="15"/>
      <c r="P102" s="18"/>
    </row>
    <row r="103" spans="2:16" s="17" customFormat="1" ht="15.75" x14ac:dyDescent="0.25">
      <c r="B103" s="18"/>
      <c r="E103" s="15"/>
      <c r="P103" s="18"/>
    </row>
  </sheetData>
  <protectedRanges>
    <protectedRange sqref="B15:D59 B76:D76" name="Range3"/>
    <protectedRange sqref="B60:D75" name="Range3_1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85:I85"/>
    <mergeCell ref="E78:I78"/>
    <mergeCell ref="A79:C79"/>
    <mergeCell ref="E79:I79"/>
    <mergeCell ref="A80:C80"/>
    <mergeCell ref="A83:C83"/>
    <mergeCell ref="E83:I83"/>
  </mergeCells>
  <conditionalFormatting sqref="G45 G47 G49 G51 G53 G55 G57 G59">
    <cfRule type="expression" dxfId="46" priority="3" stopIfTrue="1">
      <formula>MAX($G45:$G45)&lt;4</formula>
    </cfRule>
  </conditionalFormatting>
  <conditionalFormatting sqref="H15:H44 H46 H48 H50 H52 H54 H56 H58 H77">
    <cfRule type="cellIs" dxfId="45" priority="6" stopIfTrue="1" operator="equal">
      <formula>"F"</formula>
    </cfRule>
  </conditionalFormatting>
  <conditionalFormatting sqref="G15:G44 G46 G48 G50 G52 G54 G56 G58 G77">
    <cfRule type="expression" dxfId="44" priority="5" stopIfTrue="1">
      <formula>MAX($G15:$G15)&lt;4</formula>
    </cfRule>
  </conditionalFormatting>
  <conditionalFormatting sqref="H45 H47 H49 H51 H53 H55 H57 H59">
    <cfRule type="cellIs" dxfId="43" priority="4" stopIfTrue="1" operator="equal">
      <formula>"F"</formula>
    </cfRule>
  </conditionalFormatting>
  <conditionalFormatting sqref="G60:G76">
    <cfRule type="expression" dxfId="42" priority="1" stopIfTrue="1">
      <formula>MAX($G60:$G60)&lt;4</formula>
    </cfRule>
  </conditionalFormatting>
  <conditionalFormatting sqref="H60:H76">
    <cfRule type="cellIs" dxfId="41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zoomScale="159" workbookViewId="0">
      <selection sqref="A1:XFD1048576"/>
    </sheetView>
  </sheetViews>
  <sheetFormatPr defaultRowHeight="12.75" x14ac:dyDescent="0.2"/>
  <cols>
    <col min="1" max="1" width="5.140625" style="15" customWidth="1"/>
    <col min="2" max="2" width="12" style="16" customWidth="1"/>
    <col min="3" max="3" width="17.28515625" style="15" customWidth="1"/>
    <col min="4" max="4" width="7.85546875" style="15" customWidth="1"/>
    <col min="5" max="5" width="7.28515625" style="15" customWidth="1"/>
    <col min="6" max="6" width="8" style="15" customWidth="1"/>
    <col min="7" max="7" width="9.85546875" style="15" customWidth="1"/>
    <col min="8" max="8" width="10.140625" style="15" customWidth="1"/>
    <col min="9" max="9" width="10" style="15" customWidth="1"/>
    <col min="10" max="10" width="7.28515625" style="15" customWidth="1"/>
    <col min="11" max="11" width="5" style="15" customWidth="1"/>
    <col min="12" max="12" width="4.7109375" style="15" customWidth="1"/>
    <col min="13" max="13" width="5.7109375" style="15" customWidth="1"/>
    <col min="14" max="14" width="4.85546875" style="15" customWidth="1"/>
    <col min="15" max="15" width="5" style="15" customWidth="1"/>
    <col min="16" max="16" width="5.28515625" style="16" customWidth="1"/>
    <col min="17" max="17" width="11.42578125" style="15" customWidth="1"/>
    <col min="18" max="16384" width="9.140625" style="15"/>
  </cols>
  <sheetData>
    <row r="1" spans="1:17" s="30" customFormat="1" ht="15" x14ac:dyDescent="0.25">
      <c r="A1" s="157" t="s">
        <v>0</v>
      </c>
      <c r="B1" s="157"/>
      <c r="C1" s="157"/>
      <c r="D1" s="157"/>
      <c r="E1" s="157"/>
      <c r="F1" s="157" t="s">
        <v>1</v>
      </c>
      <c r="G1" s="157"/>
      <c r="H1" s="157"/>
      <c r="I1" s="157"/>
      <c r="P1" s="34"/>
    </row>
    <row r="2" spans="1:17" s="30" customFormat="1" ht="15" x14ac:dyDescent="0.25">
      <c r="A2" s="35" t="s">
        <v>2</v>
      </c>
      <c r="B2" s="36"/>
      <c r="C2" s="35"/>
      <c r="D2" s="35"/>
      <c r="F2" s="156" t="s">
        <v>3</v>
      </c>
      <c r="G2" s="156"/>
      <c r="H2" s="156"/>
      <c r="I2" s="156"/>
      <c r="P2" s="34"/>
    </row>
    <row r="3" spans="1:17" s="30" customFormat="1" ht="15" x14ac:dyDescent="0.25">
      <c r="A3" s="35" t="s">
        <v>49</v>
      </c>
      <c r="B3" s="35"/>
      <c r="C3" s="35"/>
      <c r="D3" s="35"/>
      <c r="E3" s="35"/>
      <c r="P3" s="34"/>
    </row>
    <row r="4" spans="1:17" s="30" customFormat="1" ht="15" x14ac:dyDescent="0.25">
      <c r="A4" s="157"/>
      <c r="B4" s="157"/>
      <c r="C4" s="157"/>
      <c r="D4" s="157"/>
      <c r="E4" s="157"/>
      <c r="P4" s="34"/>
    </row>
    <row r="5" spans="1:17" s="17" customFormat="1" ht="15.75" x14ac:dyDescent="0.25">
      <c r="B5" s="18"/>
      <c r="P5" s="18"/>
    </row>
    <row r="6" spans="1:17" s="17" customFormat="1" ht="20.25" x14ac:dyDescent="0.3">
      <c r="A6" s="158" t="s">
        <v>43</v>
      </c>
      <c r="B6" s="158"/>
      <c r="C6" s="158"/>
      <c r="D6" s="158"/>
      <c r="E6" s="158"/>
      <c r="F6" s="158"/>
      <c r="G6" s="158"/>
      <c r="H6" s="158"/>
      <c r="I6" s="158"/>
      <c r="J6" s="31"/>
      <c r="K6" s="31"/>
      <c r="L6" s="31"/>
      <c r="M6" s="31"/>
      <c r="N6" s="31"/>
      <c r="O6" s="31"/>
      <c r="P6" s="31"/>
      <c r="Q6" s="31"/>
    </row>
    <row r="7" spans="1:17" s="17" customFormat="1" ht="15.75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</row>
    <row r="8" spans="1:17" s="17" customFormat="1" ht="15.75" x14ac:dyDescent="0.25">
      <c r="A8" s="20" t="s">
        <v>4</v>
      </c>
      <c r="B8" s="18"/>
      <c r="C8" s="31" t="s">
        <v>32</v>
      </c>
      <c r="D8" s="33"/>
      <c r="F8" s="33" t="s">
        <v>33</v>
      </c>
      <c r="G8" s="31"/>
      <c r="H8" s="32"/>
      <c r="I8" s="32"/>
      <c r="J8" s="32"/>
      <c r="K8" s="32"/>
      <c r="L8" s="32"/>
      <c r="M8" s="32"/>
      <c r="N8" s="32"/>
      <c r="O8" s="32"/>
      <c r="P8" s="18"/>
      <c r="Q8" s="32"/>
    </row>
    <row r="9" spans="1:17" s="17" customFormat="1" ht="15.75" x14ac:dyDescent="0.25">
      <c r="A9" s="31" t="s">
        <v>1130</v>
      </c>
      <c r="B9" s="18"/>
      <c r="C9" s="31"/>
      <c r="D9" s="33"/>
      <c r="F9" s="33" t="s">
        <v>625</v>
      </c>
      <c r="H9" s="32"/>
      <c r="I9" s="32"/>
      <c r="J9" s="32"/>
      <c r="K9" s="32"/>
      <c r="L9" s="32"/>
      <c r="M9" s="32"/>
      <c r="N9" s="32"/>
      <c r="O9" s="32"/>
      <c r="P9" s="18"/>
      <c r="Q9" s="32"/>
    </row>
    <row r="10" spans="1:17" s="17" customFormat="1" ht="15.75" x14ac:dyDescent="0.25">
      <c r="A10" s="31" t="s">
        <v>52</v>
      </c>
      <c r="B10" s="18"/>
      <c r="C10" s="20"/>
      <c r="F10" s="31" t="s">
        <v>70</v>
      </c>
      <c r="P10" s="18"/>
    </row>
    <row r="11" spans="1:17" ht="12" customHeight="1" x14ac:dyDescent="0.25">
      <c r="A11" s="17"/>
      <c r="B11" s="18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7"/>
    </row>
    <row r="12" spans="1:17" s="30" customFormat="1" ht="16.5" customHeight="1" x14ac:dyDescent="0.25">
      <c r="A12" s="168" t="s">
        <v>5</v>
      </c>
      <c r="B12" s="170" t="s">
        <v>6</v>
      </c>
      <c r="C12" s="172" t="s">
        <v>7</v>
      </c>
      <c r="D12" s="174" t="s">
        <v>8</v>
      </c>
      <c r="E12" s="165" t="s">
        <v>9</v>
      </c>
      <c r="F12" s="162" t="s">
        <v>10</v>
      </c>
      <c r="G12" s="162" t="s">
        <v>11</v>
      </c>
      <c r="H12" s="165" t="s">
        <v>12</v>
      </c>
      <c r="I12" s="165" t="s">
        <v>13</v>
      </c>
    </row>
    <row r="13" spans="1:17" s="30" customFormat="1" ht="51.75" customHeight="1" x14ac:dyDescent="0.25">
      <c r="A13" s="169"/>
      <c r="B13" s="171"/>
      <c r="C13" s="173"/>
      <c r="D13" s="175"/>
      <c r="E13" s="166"/>
      <c r="F13" s="163"/>
      <c r="G13" s="164"/>
      <c r="H13" s="166"/>
      <c r="I13" s="166"/>
    </row>
    <row r="14" spans="1:17" s="29" customFormat="1" ht="19.5" x14ac:dyDescent="0.3">
      <c r="A14" s="51">
        <v>1</v>
      </c>
      <c r="B14" s="51">
        <v>2</v>
      </c>
      <c r="C14" s="167">
        <v>3</v>
      </c>
      <c r="D14" s="167"/>
      <c r="E14" s="51">
        <v>5</v>
      </c>
      <c r="F14" s="51">
        <v>6</v>
      </c>
      <c r="G14" s="51">
        <v>7</v>
      </c>
      <c r="H14" s="51">
        <v>8</v>
      </c>
      <c r="I14" s="38">
        <v>9</v>
      </c>
    </row>
    <row r="15" spans="1:17" s="22" customFormat="1" ht="15.75" x14ac:dyDescent="0.25">
      <c r="A15" s="47">
        <v>1</v>
      </c>
      <c r="B15" s="83" t="s">
        <v>1131</v>
      </c>
      <c r="C15" s="94" t="s">
        <v>1132</v>
      </c>
      <c r="D15" s="95" t="s">
        <v>44</v>
      </c>
      <c r="E15" s="48"/>
      <c r="F15" s="48"/>
      <c r="G15" s="48">
        <f t="shared" ref="G15:G71" si="0">E15*0.3+F15*0.7</f>
        <v>0</v>
      </c>
      <c r="H15" s="49" t="str">
        <f t="shared" ref="H15:H71" si="1">IF(G15="","",IF(G15&lt;4,"F",IF(G15&lt;=4.9,"D",IF(G15&lt;=5.4,"D+",IF(G15&lt;=5.9,"C",IF(G15&lt;=6.9,"C+",IF(G15&lt;=7.9,"B",IF(G15&lt;=8.4,"B+","A"))))))))</f>
        <v>F</v>
      </c>
      <c r="I15" s="50"/>
    </row>
    <row r="16" spans="1:17" s="22" customFormat="1" ht="15.75" x14ac:dyDescent="0.25">
      <c r="A16" s="39">
        <v>2</v>
      </c>
      <c r="B16" s="85" t="s">
        <v>1133</v>
      </c>
      <c r="C16" s="87" t="s">
        <v>138</v>
      </c>
      <c r="D16" s="92" t="s">
        <v>44</v>
      </c>
      <c r="E16" s="44"/>
      <c r="F16" s="44"/>
      <c r="G16" s="44">
        <f t="shared" si="0"/>
        <v>0</v>
      </c>
      <c r="H16" s="45" t="str">
        <f t="shared" si="1"/>
        <v>F</v>
      </c>
      <c r="I16" s="46"/>
    </row>
    <row r="17" spans="1:9" s="22" customFormat="1" ht="15.75" x14ac:dyDescent="0.25">
      <c r="A17" s="39">
        <v>3</v>
      </c>
      <c r="B17" s="85" t="s">
        <v>1134</v>
      </c>
      <c r="C17" s="87" t="s">
        <v>224</v>
      </c>
      <c r="D17" s="92" t="s">
        <v>333</v>
      </c>
      <c r="E17" s="44"/>
      <c r="F17" s="44"/>
      <c r="G17" s="44">
        <f t="shared" si="0"/>
        <v>0</v>
      </c>
      <c r="H17" s="45" t="str">
        <f t="shared" si="1"/>
        <v>F</v>
      </c>
      <c r="I17" s="46"/>
    </row>
    <row r="18" spans="1:9" s="22" customFormat="1" ht="15.75" x14ac:dyDescent="0.25">
      <c r="A18" s="39">
        <v>4</v>
      </c>
      <c r="B18" s="85" t="s">
        <v>1135</v>
      </c>
      <c r="C18" s="86" t="s">
        <v>102</v>
      </c>
      <c r="D18" s="91" t="s">
        <v>72</v>
      </c>
      <c r="E18" s="44"/>
      <c r="F18" s="44"/>
      <c r="G18" s="44">
        <f t="shared" si="0"/>
        <v>0</v>
      </c>
      <c r="H18" s="45" t="str">
        <f t="shared" si="1"/>
        <v>F</v>
      </c>
      <c r="I18" s="46"/>
    </row>
    <row r="19" spans="1:9" s="22" customFormat="1" ht="15.75" x14ac:dyDescent="0.25">
      <c r="A19" s="39">
        <v>5</v>
      </c>
      <c r="B19" s="85" t="s">
        <v>1136</v>
      </c>
      <c r="C19" s="87" t="s">
        <v>302</v>
      </c>
      <c r="D19" s="92" t="s">
        <v>72</v>
      </c>
      <c r="E19" s="44"/>
      <c r="F19" s="44"/>
      <c r="G19" s="44">
        <f t="shared" si="0"/>
        <v>0</v>
      </c>
      <c r="H19" s="45" t="str">
        <f t="shared" si="1"/>
        <v>F</v>
      </c>
      <c r="I19" s="46"/>
    </row>
    <row r="20" spans="1:9" s="22" customFormat="1" ht="15.75" x14ac:dyDescent="0.25">
      <c r="A20" s="39">
        <v>6</v>
      </c>
      <c r="B20" s="85" t="s">
        <v>1137</v>
      </c>
      <c r="C20" s="87" t="s">
        <v>40</v>
      </c>
      <c r="D20" s="92" t="s">
        <v>732</v>
      </c>
      <c r="E20" s="44"/>
      <c r="F20" s="44"/>
      <c r="G20" s="44">
        <f t="shared" si="0"/>
        <v>0</v>
      </c>
      <c r="H20" s="45" t="str">
        <f t="shared" si="1"/>
        <v>F</v>
      </c>
      <c r="I20" s="46"/>
    </row>
    <row r="21" spans="1:9" s="22" customFormat="1" ht="15.75" x14ac:dyDescent="0.25">
      <c r="A21" s="39">
        <v>7</v>
      </c>
      <c r="B21" s="85" t="s">
        <v>1138</v>
      </c>
      <c r="C21" s="87" t="s">
        <v>104</v>
      </c>
      <c r="D21" s="92" t="s">
        <v>24</v>
      </c>
      <c r="E21" s="44"/>
      <c r="F21" s="44"/>
      <c r="G21" s="44">
        <f t="shared" si="0"/>
        <v>0</v>
      </c>
      <c r="H21" s="45" t="str">
        <f t="shared" si="1"/>
        <v>F</v>
      </c>
      <c r="I21" s="46"/>
    </row>
    <row r="22" spans="1:9" s="22" customFormat="1" ht="15.75" x14ac:dyDescent="0.25">
      <c r="A22" s="39">
        <v>8</v>
      </c>
      <c r="B22" s="85" t="s">
        <v>1139</v>
      </c>
      <c r="C22" s="87" t="s">
        <v>1140</v>
      </c>
      <c r="D22" s="92" t="s">
        <v>1141</v>
      </c>
      <c r="E22" s="44"/>
      <c r="F22" s="44"/>
      <c r="G22" s="44">
        <f t="shared" si="0"/>
        <v>0</v>
      </c>
      <c r="H22" s="45" t="str">
        <f t="shared" si="1"/>
        <v>F</v>
      </c>
      <c r="I22" s="46"/>
    </row>
    <row r="23" spans="1:9" s="22" customFormat="1" ht="15.75" x14ac:dyDescent="0.25">
      <c r="A23" s="39">
        <v>9</v>
      </c>
      <c r="B23" s="85" t="s">
        <v>1142</v>
      </c>
      <c r="C23" s="87" t="s">
        <v>1143</v>
      </c>
      <c r="D23" s="92" t="s">
        <v>65</v>
      </c>
      <c r="E23" s="44"/>
      <c r="F23" s="44"/>
      <c r="G23" s="44">
        <f t="shared" si="0"/>
        <v>0</v>
      </c>
      <c r="H23" s="45" t="str">
        <f t="shared" si="1"/>
        <v>F</v>
      </c>
      <c r="I23" s="46"/>
    </row>
    <row r="24" spans="1:9" s="22" customFormat="1" ht="15.75" x14ac:dyDescent="0.25">
      <c r="A24" s="39">
        <v>10</v>
      </c>
      <c r="B24" s="85" t="s">
        <v>1144</v>
      </c>
      <c r="C24" s="87" t="s">
        <v>217</v>
      </c>
      <c r="D24" s="92" t="s">
        <v>1145</v>
      </c>
      <c r="E24" s="44"/>
      <c r="F24" s="44"/>
      <c r="G24" s="44">
        <f t="shared" si="0"/>
        <v>0</v>
      </c>
      <c r="H24" s="45" t="str">
        <f t="shared" si="1"/>
        <v>F</v>
      </c>
      <c r="I24" s="46"/>
    </row>
    <row r="25" spans="1:9" s="22" customFormat="1" ht="15.75" x14ac:dyDescent="0.25">
      <c r="A25" s="39">
        <v>11</v>
      </c>
      <c r="B25" s="85" t="s">
        <v>1146</v>
      </c>
      <c r="C25" s="87" t="s">
        <v>900</v>
      </c>
      <c r="D25" s="96" t="s">
        <v>316</v>
      </c>
      <c r="E25" s="44"/>
      <c r="F25" s="44"/>
      <c r="G25" s="44">
        <f t="shared" si="0"/>
        <v>0</v>
      </c>
      <c r="H25" s="45" t="str">
        <f t="shared" si="1"/>
        <v>F</v>
      </c>
      <c r="I25" s="46"/>
    </row>
    <row r="26" spans="1:9" s="22" customFormat="1" ht="15.75" x14ac:dyDescent="0.25">
      <c r="A26" s="39">
        <v>12</v>
      </c>
      <c r="B26" s="85" t="s">
        <v>1147</v>
      </c>
      <c r="C26" s="106" t="s">
        <v>1148</v>
      </c>
      <c r="D26" s="107" t="s">
        <v>173</v>
      </c>
      <c r="E26" s="44"/>
      <c r="F26" s="44"/>
      <c r="G26" s="44">
        <f t="shared" si="0"/>
        <v>0</v>
      </c>
      <c r="H26" s="45" t="str">
        <f t="shared" si="1"/>
        <v>F</v>
      </c>
      <c r="I26" s="46"/>
    </row>
    <row r="27" spans="1:9" s="22" customFormat="1" ht="15.75" x14ac:dyDescent="0.25">
      <c r="A27" s="39">
        <v>13</v>
      </c>
      <c r="B27" s="85" t="s">
        <v>1149</v>
      </c>
      <c r="C27" s="87" t="s">
        <v>1150</v>
      </c>
      <c r="D27" s="92" t="s">
        <v>25</v>
      </c>
      <c r="E27" s="44"/>
      <c r="F27" s="44"/>
      <c r="G27" s="44">
        <f t="shared" si="0"/>
        <v>0</v>
      </c>
      <c r="H27" s="45" t="str">
        <f t="shared" si="1"/>
        <v>F</v>
      </c>
      <c r="I27" s="46"/>
    </row>
    <row r="28" spans="1:9" s="22" customFormat="1" ht="15.75" x14ac:dyDescent="0.25">
      <c r="A28" s="39">
        <v>14</v>
      </c>
      <c r="B28" s="85" t="s">
        <v>1151</v>
      </c>
      <c r="C28" s="87" t="s">
        <v>1152</v>
      </c>
      <c r="D28" s="92" t="s">
        <v>235</v>
      </c>
      <c r="E28" s="44"/>
      <c r="F28" s="44"/>
      <c r="G28" s="44">
        <f t="shared" si="0"/>
        <v>0</v>
      </c>
      <c r="H28" s="45" t="str">
        <f t="shared" si="1"/>
        <v>F</v>
      </c>
      <c r="I28" s="46"/>
    </row>
    <row r="29" spans="1:9" s="22" customFormat="1" ht="15.75" x14ac:dyDescent="0.25">
      <c r="A29" s="39">
        <v>15</v>
      </c>
      <c r="B29" s="85" t="s">
        <v>1153</v>
      </c>
      <c r="C29" s="87" t="s">
        <v>167</v>
      </c>
      <c r="D29" s="92" t="s">
        <v>213</v>
      </c>
      <c r="E29" s="44"/>
      <c r="F29" s="44"/>
      <c r="G29" s="44">
        <f t="shared" si="0"/>
        <v>0</v>
      </c>
      <c r="H29" s="45" t="str">
        <f t="shared" si="1"/>
        <v>F</v>
      </c>
      <c r="I29" s="46"/>
    </row>
    <row r="30" spans="1:9" s="22" customFormat="1" ht="15.75" x14ac:dyDescent="0.25">
      <c r="A30" s="39">
        <v>16</v>
      </c>
      <c r="B30" s="85" t="s">
        <v>1154</v>
      </c>
      <c r="C30" s="87" t="s">
        <v>1155</v>
      </c>
      <c r="D30" s="92" t="s">
        <v>117</v>
      </c>
      <c r="E30" s="44"/>
      <c r="F30" s="44"/>
      <c r="G30" s="44">
        <f t="shared" si="0"/>
        <v>0</v>
      </c>
      <c r="H30" s="45" t="str">
        <f t="shared" si="1"/>
        <v>F</v>
      </c>
      <c r="I30" s="46"/>
    </row>
    <row r="31" spans="1:9" s="22" customFormat="1" ht="15.75" x14ac:dyDescent="0.25">
      <c r="A31" s="39">
        <v>17</v>
      </c>
      <c r="B31" s="85" t="s">
        <v>1156</v>
      </c>
      <c r="C31" s="87" t="s">
        <v>1157</v>
      </c>
      <c r="D31" s="92" t="s">
        <v>117</v>
      </c>
      <c r="E31" s="44"/>
      <c r="F31" s="44"/>
      <c r="G31" s="44">
        <f t="shared" si="0"/>
        <v>0</v>
      </c>
      <c r="H31" s="45" t="str">
        <f t="shared" si="1"/>
        <v>F</v>
      </c>
      <c r="I31" s="46"/>
    </row>
    <row r="32" spans="1:9" s="22" customFormat="1" ht="15.75" x14ac:dyDescent="0.25">
      <c r="A32" s="39">
        <v>18</v>
      </c>
      <c r="B32" s="85" t="s">
        <v>1158</v>
      </c>
      <c r="C32" s="87" t="s">
        <v>1159</v>
      </c>
      <c r="D32" s="92" t="s">
        <v>193</v>
      </c>
      <c r="E32" s="44"/>
      <c r="F32" s="44"/>
      <c r="G32" s="44">
        <f t="shared" si="0"/>
        <v>0</v>
      </c>
      <c r="H32" s="45" t="str">
        <f t="shared" si="1"/>
        <v>F</v>
      </c>
      <c r="I32" s="46"/>
    </row>
    <row r="33" spans="1:9" s="22" customFormat="1" ht="15.75" x14ac:dyDescent="0.25">
      <c r="A33" s="39">
        <v>19</v>
      </c>
      <c r="B33" s="85" t="s">
        <v>1160</v>
      </c>
      <c r="C33" s="87" t="s">
        <v>40</v>
      </c>
      <c r="D33" s="92" t="s">
        <v>42</v>
      </c>
      <c r="E33" s="44"/>
      <c r="F33" s="44"/>
      <c r="G33" s="44">
        <f t="shared" si="0"/>
        <v>0</v>
      </c>
      <c r="H33" s="45" t="str">
        <f t="shared" si="1"/>
        <v>F</v>
      </c>
      <c r="I33" s="46"/>
    </row>
    <row r="34" spans="1:9" s="22" customFormat="1" ht="15.75" x14ac:dyDescent="0.25">
      <c r="A34" s="39">
        <v>20</v>
      </c>
      <c r="B34" s="85" t="s">
        <v>1161</v>
      </c>
      <c r="C34" s="87" t="s">
        <v>279</v>
      </c>
      <c r="D34" s="92" t="s">
        <v>1162</v>
      </c>
      <c r="E34" s="44"/>
      <c r="F34" s="44"/>
      <c r="G34" s="44">
        <f t="shared" si="0"/>
        <v>0</v>
      </c>
      <c r="H34" s="45" t="str">
        <f t="shared" si="1"/>
        <v>F</v>
      </c>
      <c r="I34" s="46"/>
    </row>
    <row r="35" spans="1:9" s="22" customFormat="1" ht="15.75" x14ac:dyDescent="0.25">
      <c r="A35" s="39">
        <v>21</v>
      </c>
      <c r="B35" s="85" t="s">
        <v>1163</v>
      </c>
      <c r="C35" s="87" t="s">
        <v>649</v>
      </c>
      <c r="D35" s="92" t="s">
        <v>1164</v>
      </c>
      <c r="E35" s="44"/>
      <c r="F35" s="44"/>
      <c r="G35" s="44">
        <f t="shared" si="0"/>
        <v>0</v>
      </c>
      <c r="H35" s="45" t="str">
        <f t="shared" si="1"/>
        <v>F</v>
      </c>
      <c r="I35" s="46"/>
    </row>
    <row r="36" spans="1:9" s="22" customFormat="1" ht="15.75" x14ac:dyDescent="0.25">
      <c r="A36" s="39">
        <v>22</v>
      </c>
      <c r="B36" s="85" t="s">
        <v>1165</v>
      </c>
      <c r="C36" s="87" t="s">
        <v>197</v>
      </c>
      <c r="D36" s="92" t="s">
        <v>467</v>
      </c>
      <c r="E36" s="44"/>
      <c r="F36" s="44"/>
      <c r="G36" s="44">
        <f t="shared" si="0"/>
        <v>0</v>
      </c>
      <c r="H36" s="45" t="str">
        <f t="shared" si="1"/>
        <v>F</v>
      </c>
      <c r="I36" s="46"/>
    </row>
    <row r="37" spans="1:9" s="22" customFormat="1" ht="15.75" x14ac:dyDescent="0.25">
      <c r="A37" s="39">
        <v>23</v>
      </c>
      <c r="B37" s="85" t="s">
        <v>1166</v>
      </c>
      <c r="C37" s="87" t="s">
        <v>1167</v>
      </c>
      <c r="D37" s="92" t="s">
        <v>247</v>
      </c>
      <c r="E37" s="44"/>
      <c r="F37" s="44"/>
      <c r="G37" s="44">
        <f t="shared" si="0"/>
        <v>0</v>
      </c>
      <c r="H37" s="45" t="str">
        <f t="shared" si="1"/>
        <v>F</v>
      </c>
      <c r="I37" s="46"/>
    </row>
    <row r="38" spans="1:9" s="22" customFormat="1" ht="15.75" x14ac:dyDescent="0.25">
      <c r="A38" s="39">
        <v>24</v>
      </c>
      <c r="B38" s="85" t="s">
        <v>1168</v>
      </c>
      <c r="C38" s="87" t="s">
        <v>94</v>
      </c>
      <c r="D38" s="92" t="s">
        <v>121</v>
      </c>
      <c r="E38" s="44"/>
      <c r="F38" s="44"/>
      <c r="G38" s="44">
        <f t="shared" si="0"/>
        <v>0</v>
      </c>
      <c r="H38" s="45" t="str">
        <f t="shared" si="1"/>
        <v>F</v>
      </c>
      <c r="I38" s="46"/>
    </row>
    <row r="39" spans="1:9" s="22" customFormat="1" ht="15.75" x14ac:dyDescent="0.25">
      <c r="A39" s="39">
        <v>25</v>
      </c>
      <c r="B39" s="85" t="s">
        <v>1169</v>
      </c>
      <c r="C39" s="87" t="s">
        <v>1170</v>
      </c>
      <c r="D39" s="92" t="s">
        <v>870</v>
      </c>
      <c r="E39" s="44"/>
      <c r="F39" s="44"/>
      <c r="G39" s="44">
        <f t="shared" si="0"/>
        <v>0</v>
      </c>
      <c r="H39" s="45" t="str">
        <f t="shared" si="1"/>
        <v>F</v>
      </c>
      <c r="I39" s="46"/>
    </row>
    <row r="40" spans="1:9" s="22" customFormat="1" ht="15.75" x14ac:dyDescent="0.25">
      <c r="A40" s="39">
        <v>26</v>
      </c>
      <c r="B40" s="85" t="s">
        <v>1171</v>
      </c>
      <c r="C40" s="87" t="s">
        <v>1172</v>
      </c>
      <c r="D40" s="92" t="s">
        <v>60</v>
      </c>
      <c r="E40" s="44"/>
      <c r="F40" s="44"/>
      <c r="G40" s="44">
        <f t="shared" si="0"/>
        <v>0</v>
      </c>
      <c r="H40" s="45" t="str">
        <f t="shared" si="1"/>
        <v>F</v>
      </c>
      <c r="I40" s="46"/>
    </row>
    <row r="41" spans="1:9" s="22" customFormat="1" ht="15.75" x14ac:dyDescent="0.25">
      <c r="A41" s="39">
        <v>27</v>
      </c>
      <c r="B41" s="85" t="s">
        <v>1173</v>
      </c>
      <c r="C41" s="87" t="s">
        <v>1174</v>
      </c>
      <c r="D41" s="92" t="s">
        <v>28</v>
      </c>
      <c r="E41" s="44"/>
      <c r="F41" s="44"/>
      <c r="G41" s="44">
        <f t="shared" si="0"/>
        <v>0</v>
      </c>
      <c r="H41" s="45" t="str">
        <f t="shared" si="1"/>
        <v>F</v>
      </c>
      <c r="I41" s="46"/>
    </row>
    <row r="42" spans="1:9" s="22" customFormat="1" ht="15.75" x14ac:dyDescent="0.25">
      <c r="A42" s="39">
        <v>28</v>
      </c>
      <c r="B42" s="85" t="s">
        <v>1175</v>
      </c>
      <c r="C42" s="87" t="s">
        <v>1176</v>
      </c>
      <c r="D42" s="92" t="s">
        <v>28</v>
      </c>
      <c r="E42" s="44"/>
      <c r="F42" s="44"/>
      <c r="G42" s="44">
        <f t="shared" si="0"/>
        <v>0</v>
      </c>
      <c r="H42" s="45" t="str">
        <f t="shared" si="1"/>
        <v>F</v>
      </c>
      <c r="I42" s="46"/>
    </row>
    <row r="43" spans="1:9" s="22" customFormat="1" ht="15.75" x14ac:dyDescent="0.25">
      <c r="A43" s="39">
        <v>29</v>
      </c>
      <c r="B43" s="85" t="s">
        <v>1177</v>
      </c>
      <c r="C43" s="87" t="s">
        <v>218</v>
      </c>
      <c r="D43" s="92" t="s">
        <v>88</v>
      </c>
      <c r="E43" s="44"/>
      <c r="F43" s="44"/>
      <c r="G43" s="44">
        <f t="shared" si="0"/>
        <v>0</v>
      </c>
      <c r="H43" s="45" t="str">
        <f t="shared" si="1"/>
        <v>F</v>
      </c>
      <c r="I43" s="46"/>
    </row>
    <row r="44" spans="1:9" s="22" customFormat="1" ht="15.75" x14ac:dyDescent="0.25">
      <c r="A44" s="39">
        <v>30</v>
      </c>
      <c r="B44" s="85" t="s">
        <v>1178</v>
      </c>
      <c r="C44" s="87" t="s">
        <v>274</v>
      </c>
      <c r="D44" s="92" t="s">
        <v>219</v>
      </c>
      <c r="E44" s="40"/>
      <c r="F44" s="40"/>
      <c r="G44" s="40">
        <f t="shared" si="0"/>
        <v>0</v>
      </c>
      <c r="H44" s="41" t="str">
        <f t="shared" si="1"/>
        <v>F</v>
      </c>
      <c r="I44" s="42"/>
    </row>
    <row r="45" spans="1:9" s="22" customFormat="1" ht="15.75" x14ac:dyDescent="0.25">
      <c r="A45" s="39">
        <v>31</v>
      </c>
      <c r="B45" s="85" t="s">
        <v>1179</v>
      </c>
      <c r="C45" s="87" t="s">
        <v>1180</v>
      </c>
      <c r="D45" s="92" t="s">
        <v>1181</v>
      </c>
      <c r="E45" s="40"/>
      <c r="F45" s="40"/>
      <c r="G45" s="40">
        <f>E45*0.3+F45*0.7</f>
        <v>0</v>
      </c>
      <c r="H45" s="41" t="str">
        <f>IF(G45="","",IF(G45&lt;4,"F",IF(G45&lt;=4.9,"D",IF(G45&lt;=5.4,"D+",IF(G45&lt;=5.9,"C",IF(G45&lt;=6.9,"C+",IF(G45&lt;=7.9,"B",IF(G45&lt;=8.4,"B+","A"))))))))</f>
        <v>F</v>
      </c>
      <c r="I45" s="42"/>
    </row>
    <row r="46" spans="1:9" s="22" customFormat="1" ht="15.75" x14ac:dyDescent="0.25">
      <c r="A46" s="39">
        <v>32</v>
      </c>
      <c r="B46" s="85" t="s">
        <v>1182</v>
      </c>
      <c r="C46" s="87" t="s">
        <v>23</v>
      </c>
      <c r="D46" s="92" t="s">
        <v>198</v>
      </c>
      <c r="E46" s="40"/>
      <c r="F46" s="40"/>
      <c r="G46" s="40">
        <f t="shared" si="0"/>
        <v>0</v>
      </c>
      <c r="H46" s="41" t="str">
        <f t="shared" si="1"/>
        <v>F</v>
      </c>
      <c r="I46" s="43"/>
    </row>
    <row r="47" spans="1:9" s="22" customFormat="1" ht="15.75" x14ac:dyDescent="0.25">
      <c r="A47" s="39">
        <v>33</v>
      </c>
      <c r="B47" s="85" t="s">
        <v>1183</v>
      </c>
      <c r="C47" s="87" t="s">
        <v>98</v>
      </c>
      <c r="D47" s="92" t="s">
        <v>37</v>
      </c>
      <c r="E47" s="40"/>
      <c r="F47" s="40"/>
      <c r="G47" s="40">
        <f>E47*0.3+F47*0.7</f>
        <v>0</v>
      </c>
      <c r="H47" s="41" t="str">
        <f>IF(G47="","",IF(G47&lt;4,"F",IF(G47&lt;=4.9,"D",IF(G47&lt;=5.4,"D+",IF(G47&lt;=5.9,"C",IF(G47&lt;=6.9,"C+",IF(G47&lt;=7.9,"B",IF(G47&lt;=8.4,"B+","A"))))))))</f>
        <v>F</v>
      </c>
      <c r="I47" s="43"/>
    </row>
    <row r="48" spans="1:9" s="22" customFormat="1" ht="15.75" x14ac:dyDescent="0.25">
      <c r="A48" s="39">
        <v>34</v>
      </c>
      <c r="B48" s="85" t="s">
        <v>1184</v>
      </c>
      <c r="C48" s="87" t="s">
        <v>1185</v>
      </c>
      <c r="D48" s="92" t="s">
        <v>275</v>
      </c>
      <c r="E48" s="40"/>
      <c r="F48" s="40"/>
      <c r="G48" s="40">
        <f t="shared" si="0"/>
        <v>0</v>
      </c>
      <c r="H48" s="41" t="str">
        <f t="shared" si="1"/>
        <v>F</v>
      </c>
      <c r="I48" s="43"/>
    </row>
    <row r="49" spans="1:9" s="22" customFormat="1" ht="15.75" x14ac:dyDescent="0.25">
      <c r="A49" s="39">
        <v>35</v>
      </c>
      <c r="B49" s="85" t="s">
        <v>1186</v>
      </c>
      <c r="C49" s="87" t="s">
        <v>1187</v>
      </c>
      <c r="D49" s="92" t="s">
        <v>36</v>
      </c>
      <c r="E49" s="40"/>
      <c r="F49" s="40"/>
      <c r="G49" s="40">
        <f t="shared" si="0"/>
        <v>0</v>
      </c>
      <c r="H49" s="41" t="str">
        <f t="shared" si="1"/>
        <v>F</v>
      </c>
      <c r="I49" s="43"/>
    </row>
    <row r="50" spans="1:9" s="22" customFormat="1" ht="15.75" x14ac:dyDescent="0.25">
      <c r="A50" s="39">
        <v>36</v>
      </c>
      <c r="B50" s="85" t="s">
        <v>1188</v>
      </c>
      <c r="C50" s="87" t="s">
        <v>681</v>
      </c>
      <c r="D50" s="92" t="s">
        <v>178</v>
      </c>
      <c r="E50" s="40"/>
      <c r="F50" s="40"/>
      <c r="G50" s="40">
        <f t="shared" si="0"/>
        <v>0</v>
      </c>
      <c r="H50" s="41" t="str">
        <f t="shared" si="1"/>
        <v>F</v>
      </c>
      <c r="I50" s="43"/>
    </row>
    <row r="51" spans="1:9" s="22" customFormat="1" ht="15.75" x14ac:dyDescent="0.25">
      <c r="A51" s="39">
        <v>37</v>
      </c>
      <c r="B51" s="85" t="s">
        <v>1189</v>
      </c>
      <c r="C51" s="87" t="s">
        <v>1190</v>
      </c>
      <c r="D51" s="92" t="s">
        <v>139</v>
      </c>
      <c r="E51" s="40"/>
      <c r="F51" s="40"/>
      <c r="G51" s="40">
        <f t="shared" si="0"/>
        <v>0</v>
      </c>
      <c r="H51" s="41" t="str">
        <f t="shared" si="1"/>
        <v>F</v>
      </c>
      <c r="I51" s="43"/>
    </row>
    <row r="52" spans="1:9" s="22" customFormat="1" ht="15.75" x14ac:dyDescent="0.25">
      <c r="A52" s="39">
        <v>38</v>
      </c>
      <c r="B52" s="85" t="s">
        <v>1191</v>
      </c>
      <c r="C52" s="87" t="s">
        <v>1192</v>
      </c>
      <c r="D52" s="92" t="s">
        <v>153</v>
      </c>
      <c r="E52" s="40"/>
      <c r="F52" s="40"/>
      <c r="G52" s="40">
        <f t="shared" si="0"/>
        <v>0</v>
      </c>
      <c r="H52" s="41" t="str">
        <f t="shared" si="1"/>
        <v>F</v>
      </c>
      <c r="I52" s="43"/>
    </row>
    <row r="53" spans="1:9" s="22" customFormat="1" ht="15.75" x14ac:dyDescent="0.25">
      <c r="A53" s="39">
        <v>39</v>
      </c>
      <c r="B53" s="85" t="s">
        <v>1193</v>
      </c>
      <c r="C53" s="87" t="s">
        <v>315</v>
      </c>
      <c r="D53" s="92" t="s">
        <v>204</v>
      </c>
      <c r="E53" s="40"/>
      <c r="F53" s="40"/>
      <c r="G53" s="40">
        <f t="shared" si="0"/>
        <v>0</v>
      </c>
      <c r="H53" s="41" t="str">
        <f t="shared" si="1"/>
        <v>F</v>
      </c>
      <c r="I53" s="43"/>
    </row>
    <row r="54" spans="1:9" s="22" customFormat="1" ht="15.75" x14ac:dyDescent="0.25">
      <c r="A54" s="39">
        <v>40</v>
      </c>
      <c r="B54" s="85" t="s">
        <v>1194</v>
      </c>
      <c r="C54" s="87" t="s">
        <v>1195</v>
      </c>
      <c r="D54" s="92" t="s">
        <v>129</v>
      </c>
      <c r="E54" s="40"/>
      <c r="F54" s="40"/>
      <c r="G54" s="40">
        <f t="shared" si="0"/>
        <v>0</v>
      </c>
      <c r="H54" s="41" t="str">
        <f t="shared" si="1"/>
        <v>F</v>
      </c>
      <c r="I54" s="43"/>
    </row>
    <row r="55" spans="1:9" s="22" customFormat="1" ht="15.75" x14ac:dyDescent="0.25">
      <c r="A55" s="39">
        <v>41</v>
      </c>
      <c r="B55" s="85" t="s">
        <v>1196</v>
      </c>
      <c r="C55" s="87" t="s">
        <v>1197</v>
      </c>
      <c r="D55" s="92" t="s">
        <v>30</v>
      </c>
      <c r="E55" s="44"/>
      <c r="F55" s="44"/>
      <c r="G55" s="44">
        <f t="shared" si="0"/>
        <v>0</v>
      </c>
      <c r="H55" s="45" t="str">
        <f t="shared" si="1"/>
        <v>F</v>
      </c>
      <c r="I55" s="61"/>
    </row>
    <row r="56" spans="1:9" s="22" customFormat="1" ht="15.75" x14ac:dyDescent="0.25">
      <c r="A56" s="39">
        <v>42</v>
      </c>
      <c r="B56" s="85" t="s">
        <v>1198</v>
      </c>
      <c r="C56" s="87" t="s">
        <v>119</v>
      </c>
      <c r="D56" s="92" t="s">
        <v>61</v>
      </c>
      <c r="E56" s="44"/>
      <c r="F56" s="44"/>
      <c r="G56" s="44">
        <f t="shared" si="0"/>
        <v>0</v>
      </c>
      <c r="H56" s="45" t="str">
        <f t="shared" si="1"/>
        <v>F</v>
      </c>
      <c r="I56" s="61"/>
    </row>
    <row r="57" spans="1:9" s="22" customFormat="1" ht="15.75" x14ac:dyDescent="0.25">
      <c r="A57" s="39">
        <v>43</v>
      </c>
      <c r="B57" s="85" t="s">
        <v>1199</v>
      </c>
      <c r="C57" s="87" t="s">
        <v>40</v>
      </c>
      <c r="D57" s="92" t="s">
        <v>1094</v>
      </c>
      <c r="E57" s="44"/>
      <c r="F57" s="44"/>
      <c r="G57" s="44">
        <f t="shared" si="0"/>
        <v>0</v>
      </c>
      <c r="H57" s="45" t="str">
        <f t="shared" si="1"/>
        <v>F</v>
      </c>
      <c r="I57" s="61"/>
    </row>
    <row r="58" spans="1:9" s="22" customFormat="1" ht="15.75" x14ac:dyDescent="0.25">
      <c r="A58" s="39">
        <v>44</v>
      </c>
      <c r="B58" s="85" t="s">
        <v>1200</v>
      </c>
      <c r="C58" s="87" t="s">
        <v>206</v>
      </c>
      <c r="D58" s="92" t="s">
        <v>712</v>
      </c>
      <c r="E58" s="44"/>
      <c r="F58" s="44"/>
      <c r="G58" s="44">
        <f t="shared" si="0"/>
        <v>0</v>
      </c>
      <c r="H58" s="45" t="str">
        <f t="shared" si="1"/>
        <v>F</v>
      </c>
      <c r="I58" s="61"/>
    </row>
    <row r="59" spans="1:9" s="22" customFormat="1" ht="15.75" x14ac:dyDescent="0.25">
      <c r="A59" s="39">
        <v>45</v>
      </c>
      <c r="B59" s="85" t="s">
        <v>1201</v>
      </c>
      <c r="C59" s="87" t="s">
        <v>1202</v>
      </c>
      <c r="D59" s="92" t="s">
        <v>183</v>
      </c>
      <c r="E59" s="44"/>
      <c r="F59" s="44"/>
      <c r="G59" s="44">
        <f t="shared" si="0"/>
        <v>0</v>
      </c>
      <c r="H59" s="45" t="str">
        <f t="shared" si="1"/>
        <v>F</v>
      </c>
      <c r="I59" s="61"/>
    </row>
    <row r="60" spans="1:9" s="22" customFormat="1" ht="15.75" x14ac:dyDescent="0.25">
      <c r="A60" s="39">
        <v>46</v>
      </c>
      <c r="B60" s="85" t="s">
        <v>1203</v>
      </c>
      <c r="C60" s="87" t="s">
        <v>40</v>
      </c>
      <c r="D60" s="92" t="s">
        <v>184</v>
      </c>
      <c r="E60" s="44"/>
      <c r="F60" s="44"/>
      <c r="G60" s="44">
        <f t="shared" si="0"/>
        <v>0</v>
      </c>
      <c r="H60" s="45" t="str">
        <f t="shared" si="1"/>
        <v>F</v>
      </c>
      <c r="I60" s="61"/>
    </row>
    <row r="61" spans="1:9" s="22" customFormat="1" ht="15.75" x14ac:dyDescent="0.25">
      <c r="A61" s="39">
        <v>47</v>
      </c>
      <c r="B61" s="85" t="s">
        <v>1204</v>
      </c>
      <c r="C61" s="87" t="s">
        <v>1205</v>
      </c>
      <c r="D61" s="92" t="s">
        <v>62</v>
      </c>
      <c r="E61" s="44"/>
      <c r="F61" s="44"/>
      <c r="G61" s="44">
        <f t="shared" si="0"/>
        <v>0</v>
      </c>
      <c r="H61" s="45" t="str">
        <f t="shared" si="1"/>
        <v>F</v>
      </c>
      <c r="I61" s="61"/>
    </row>
    <row r="62" spans="1:9" s="22" customFormat="1" ht="15.75" x14ac:dyDescent="0.25">
      <c r="A62" s="39">
        <v>48</v>
      </c>
      <c r="B62" s="85" t="s">
        <v>1206</v>
      </c>
      <c r="C62" s="87" t="s">
        <v>107</v>
      </c>
      <c r="D62" s="92" t="s">
        <v>62</v>
      </c>
      <c r="E62" s="44"/>
      <c r="F62" s="44"/>
      <c r="G62" s="44">
        <f t="shared" si="0"/>
        <v>0</v>
      </c>
      <c r="H62" s="45" t="str">
        <f t="shared" si="1"/>
        <v>F</v>
      </c>
      <c r="I62" s="61"/>
    </row>
    <row r="63" spans="1:9" s="22" customFormat="1" ht="15.75" x14ac:dyDescent="0.25">
      <c r="A63" s="39">
        <v>49</v>
      </c>
      <c r="B63" s="85" t="s">
        <v>1207</v>
      </c>
      <c r="C63" s="87" t="s">
        <v>1208</v>
      </c>
      <c r="D63" s="92" t="s">
        <v>133</v>
      </c>
      <c r="E63" s="44"/>
      <c r="F63" s="44"/>
      <c r="G63" s="44">
        <f t="shared" si="0"/>
        <v>0</v>
      </c>
      <c r="H63" s="45" t="str">
        <f t="shared" si="1"/>
        <v>F</v>
      </c>
      <c r="I63" s="61"/>
    </row>
    <row r="64" spans="1:9" s="22" customFormat="1" ht="15.75" x14ac:dyDescent="0.25">
      <c r="A64" s="39">
        <v>50</v>
      </c>
      <c r="B64" s="85" t="s">
        <v>1209</v>
      </c>
      <c r="C64" s="87" t="s">
        <v>1210</v>
      </c>
      <c r="D64" s="92" t="s">
        <v>101</v>
      </c>
      <c r="E64" s="102"/>
      <c r="F64" s="44"/>
      <c r="G64" s="44">
        <f t="shared" si="0"/>
        <v>0</v>
      </c>
      <c r="H64" s="45" t="str">
        <f t="shared" si="1"/>
        <v>F</v>
      </c>
      <c r="I64" s="61"/>
    </row>
    <row r="65" spans="1:17" s="22" customFormat="1" ht="15.75" x14ac:dyDescent="0.25">
      <c r="A65" s="39">
        <v>51</v>
      </c>
      <c r="B65" s="85" t="s">
        <v>1211</v>
      </c>
      <c r="C65" s="87" t="s">
        <v>293</v>
      </c>
      <c r="D65" s="92" t="s">
        <v>1012</v>
      </c>
      <c r="E65" s="102"/>
      <c r="F65" s="44"/>
      <c r="G65" s="44">
        <f t="shared" si="0"/>
        <v>0</v>
      </c>
      <c r="H65" s="45" t="str">
        <f t="shared" si="1"/>
        <v>F</v>
      </c>
      <c r="I65" s="61"/>
    </row>
    <row r="66" spans="1:17" s="22" customFormat="1" ht="15.75" x14ac:dyDescent="0.25">
      <c r="A66" s="39">
        <v>52</v>
      </c>
      <c r="B66" s="85" t="s">
        <v>1212</v>
      </c>
      <c r="C66" s="87" t="s">
        <v>1213</v>
      </c>
      <c r="D66" s="92" t="s">
        <v>325</v>
      </c>
      <c r="E66" s="102"/>
      <c r="F66" s="44"/>
      <c r="G66" s="44">
        <f t="shared" si="0"/>
        <v>0</v>
      </c>
      <c r="H66" s="45" t="str">
        <f t="shared" si="1"/>
        <v>F</v>
      </c>
      <c r="I66" s="61"/>
    </row>
    <row r="67" spans="1:17" s="22" customFormat="1" ht="15.75" x14ac:dyDescent="0.25">
      <c r="A67" s="39">
        <v>53</v>
      </c>
      <c r="B67" s="85" t="s">
        <v>1214</v>
      </c>
      <c r="C67" s="87" t="s">
        <v>1215</v>
      </c>
      <c r="D67" s="92" t="s">
        <v>103</v>
      </c>
      <c r="E67" s="102"/>
      <c r="F67" s="44"/>
      <c r="G67" s="44">
        <f t="shared" si="0"/>
        <v>0</v>
      </c>
      <c r="H67" s="45" t="str">
        <f t="shared" si="1"/>
        <v>F</v>
      </c>
      <c r="I67" s="61"/>
    </row>
    <row r="68" spans="1:17" s="22" customFormat="1" ht="15.75" x14ac:dyDescent="0.25">
      <c r="A68" s="39">
        <v>54</v>
      </c>
      <c r="B68" s="85" t="s">
        <v>1216</v>
      </c>
      <c r="C68" s="87" t="s">
        <v>191</v>
      </c>
      <c r="D68" s="92" t="s">
        <v>144</v>
      </c>
      <c r="E68" s="102"/>
      <c r="F68" s="44"/>
      <c r="G68" s="44">
        <f t="shared" si="0"/>
        <v>0</v>
      </c>
      <c r="H68" s="45" t="str">
        <f t="shared" si="1"/>
        <v>F</v>
      </c>
      <c r="I68" s="61"/>
    </row>
    <row r="69" spans="1:17" s="22" customFormat="1" ht="15.75" x14ac:dyDescent="0.25">
      <c r="A69" s="39">
        <v>55</v>
      </c>
      <c r="B69" s="85" t="s">
        <v>1217</v>
      </c>
      <c r="C69" s="87" t="s">
        <v>1218</v>
      </c>
      <c r="D69" s="96" t="s">
        <v>157</v>
      </c>
      <c r="E69" s="102"/>
      <c r="F69" s="44"/>
      <c r="G69" s="44">
        <f t="shared" si="0"/>
        <v>0</v>
      </c>
      <c r="H69" s="45" t="str">
        <f t="shared" si="1"/>
        <v>F</v>
      </c>
      <c r="I69" s="61"/>
    </row>
    <row r="70" spans="1:17" s="22" customFormat="1" ht="15.75" x14ac:dyDescent="0.25">
      <c r="A70" s="39">
        <v>56</v>
      </c>
      <c r="B70" s="85" t="s">
        <v>1219</v>
      </c>
      <c r="C70" s="87" t="s">
        <v>1220</v>
      </c>
      <c r="D70" s="92" t="s">
        <v>105</v>
      </c>
      <c r="E70" s="102"/>
      <c r="F70" s="44"/>
      <c r="G70" s="44">
        <f t="shared" si="0"/>
        <v>0</v>
      </c>
      <c r="H70" s="45" t="str">
        <f t="shared" si="1"/>
        <v>F</v>
      </c>
      <c r="I70" s="61"/>
    </row>
    <row r="71" spans="1:17" s="22" customFormat="1" ht="15.75" x14ac:dyDescent="0.25">
      <c r="A71" s="55">
        <v>57</v>
      </c>
      <c r="B71" s="88" t="s">
        <v>1221</v>
      </c>
      <c r="C71" s="89" t="s">
        <v>1222</v>
      </c>
      <c r="D71" s="93" t="s">
        <v>526</v>
      </c>
      <c r="E71" s="56"/>
      <c r="F71" s="103"/>
      <c r="G71" s="103">
        <f t="shared" si="0"/>
        <v>0</v>
      </c>
      <c r="H71" s="104" t="str">
        <f t="shared" si="1"/>
        <v>F</v>
      </c>
      <c r="I71" s="58"/>
    </row>
    <row r="72" spans="1:17" s="22" customFormat="1" ht="15.75" x14ac:dyDescent="0.25">
      <c r="A72" s="28"/>
      <c r="B72" s="27"/>
      <c r="C72" s="26"/>
      <c r="D72" s="26"/>
      <c r="E72" s="25"/>
      <c r="F72" s="25"/>
      <c r="G72" s="25"/>
      <c r="H72" s="24"/>
      <c r="I72" s="23"/>
    </row>
    <row r="73" spans="1:17" s="17" customFormat="1" ht="15.75" x14ac:dyDescent="0.25">
      <c r="B73" s="18"/>
      <c r="E73" s="160" t="s">
        <v>17</v>
      </c>
      <c r="F73" s="160"/>
      <c r="G73" s="160"/>
      <c r="H73" s="160"/>
      <c r="I73" s="160"/>
      <c r="P73" s="18"/>
      <c r="Q73" s="21"/>
    </row>
    <row r="74" spans="1:17" s="17" customFormat="1" ht="15.75" x14ac:dyDescent="0.25">
      <c r="A74" s="159" t="s">
        <v>18</v>
      </c>
      <c r="B74" s="159"/>
      <c r="C74" s="159"/>
      <c r="E74" s="159" t="s">
        <v>19</v>
      </c>
      <c r="F74" s="159"/>
      <c r="G74" s="159"/>
      <c r="H74" s="159"/>
      <c r="I74" s="159"/>
      <c r="J74" s="37"/>
    </row>
    <row r="75" spans="1:17" s="17" customFormat="1" ht="15.75" x14ac:dyDescent="0.25">
      <c r="A75" s="161"/>
      <c r="B75" s="161"/>
      <c r="C75" s="161"/>
      <c r="E75" s="15"/>
      <c r="P75" s="18"/>
    </row>
    <row r="76" spans="1:17" s="17" customFormat="1" ht="15.75" x14ac:dyDescent="0.25">
      <c r="B76" s="18"/>
      <c r="E76" s="15"/>
      <c r="P76" s="18"/>
    </row>
    <row r="77" spans="1:17" s="17" customFormat="1" ht="15.75" x14ac:dyDescent="0.25">
      <c r="B77" s="18"/>
      <c r="E77" s="15"/>
      <c r="P77" s="18"/>
    </row>
    <row r="78" spans="1:17" s="17" customFormat="1" ht="15.75" x14ac:dyDescent="0.25">
      <c r="A78" s="155" t="s">
        <v>48</v>
      </c>
      <c r="B78" s="155"/>
      <c r="C78" s="155"/>
      <c r="E78" s="159" t="s">
        <v>53</v>
      </c>
      <c r="F78" s="159"/>
      <c r="G78" s="159"/>
      <c r="H78" s="159"/>
      <c r="I78" s="159"/>
      <c r="P78" s="18"/>
    </row>
    <row r="79" spans="1:17" s="17" customFormat="1" ht="15.75" x14ac:dyDescent="0.25">
      <c r="B79" s="18"/>
      <c r="E79" s="15"/>
      <c r="P79" s="18"/>
    </row>
    <row r="80" spans="1:17" s="17" customFormat="1" ht="15.75" x14ac:dyDescent="0.25">
      <c r="A80" s="20"/>
      <c r="B80" s="18"/>
      <c r="E80" s="159"/>
      <c r="F80" s="159"/>
      <c r="G80" s="159"/>
      <c r="H80" s="159"/>
      <c r="I80" s="159"/>
      <c r="P80" s="18"/>
    </row>
    <row r="81" spans="2:16" s="17" customFormat="1" ht="15.75" x14ac:dyDescent="0.25">
      <c r="B81" s="18"/>
      <c r="E81" s="15"/>
      <c r="P81" s="18"/>
    </row>
    <row r="82" spans="2:16" s="17" customFormat="1" ht="15.75" x14ac:dyDescent="0.25">
      <c r="B82" s="18"/>
      <c r="E82" s="15"/>
      <c r="P82" s="18"/>
    </row>
    <row r="83" spans="2:16" s="17" customFormat="1" ht="15.75" x14ac:dyDescent="0.25">
      <c r="B83" s="18"/>
      <c r="E83" s="15"/>
      <c r="P83" s="18"/>
    </row>
    <row r="84" spans="2:16" s="17" customFormat="1" ht="15.75" x14ac:dyDescent="0.25">
      <c r="B84" s="18"/>
      <c r="E84" s="15"/>
      <c r="P84" s="18"/>
    </row>
    <row r="85" spans="2:16" s="17" customFormat="1" ht="15.75" x14ac:dyDescent="0.25">
      <c r="B85" s="18"/>
      <c r="E85" s="15"/>
      <c r="P85" s="18"/>
    </row>
    <row r="86" spans="2:16" s="17" customFormat="1" ht="15.75" x14ac:dyDescent="0.25">
      <c r="B86" s="18"/>
      <c r="E86" s="15"/>
      <c r="P86" s="18"/>
    </row>
    <row r="87" spans="2:16" s="17" customFormat="1" ht="15.75" x14ac:dyDescent="0.25">
      <c r="B87" s="18"/>
      <c r="E87" s="15"/>
      <c r="P87" s="18"/>
    </row>
    <row r="88" spans="2:16" s="17" customFormat="1" ht="15.75" x14ac:dyDescent="0.25">
      <c r="B88" s="18"/>
      <c r="E88" s="15"/>
      <c r="P88" s="18"/>
    </row>
    <row r="89" spans="2:16" s="17" customFormat="1" ht="15.75" x14ac:dyDescent="0.25">
      <c r="B89" s="18"/>
      <c r="E89" s="15"/>
      <c r="P89" s="18"/>
    </row>
    <row r="90" spans="2:16" s="17" customFormat="1" ht="15.75" x14ac:dyDescent="0.25">
      <c r="B90" s="18"/>
      <c r="E90" s="15"/>
      <c r="P90" s="18"/>
    </row>
    <row r="91" spans="2:16" s="17" customFormat="1" ht="15.75" x14ac:dyDescent="0.25">
      <c r="B91" s="18"/>
      <c r="E91" s="15"/>
      <c r="P91" s="18"/>
    </row>
    <row r="92" spans="2:16" s="17" customFormat="1" ht="15.75" x14ac:dyDescent="0.25">
      <c r="B92" s="18"/>
      <c r="E92" s="15"/>
      <c r="P92" s="18"/>
    </row>
    <row r="93" spans="2:16" s="17" customFormat="1" ht="15.75" x14ac:dyDescent="0.25">
      <c r="B93" s="18"/>
      <c r="E93" s="15"/>
      <c r="P93" s="18"/>
    </row>
    <row r="94" spans="2:16" s="17" customFormat="1" ht="15.75" x14ac:dyDescent="0.25">
      <c r="B94" s="18"/>
      <c r="E94" s="15"/>
      <c r="P94" s="18"/>
    </row>
    <row r="95" spans="2:16" s="17" customFormat="1" ht="15.75" x14ac:dyDescent="0.25">
      <c r="B95" s="18"/>
      <c r="E95" s="15"/>
      <c r="P95" s="18"/>
    </row>
    <row r="96" spans="2:16" s="17" customFormat="1" ht="15.75" x14ac:dyDescent="0.25">
      <c r="B96" s="18"/>
      <c r="E96" s="15"/>
      <c r="P96" s="18"/>
    </row>
    <row r="97" spans="2:16" s="17" customFormat="1" ht="15.75" x14ac:dyDescent="0.25">
      <c r="B97" s="18"/>
      <c r="E97" s="15"/>
      <c r="P97" s="18"/>
    </row>
    <row r="98" spans="2:16" s="17" customFormat="1" ht="15.75" x14ac:dyDescent="0.25">
      <c r="B98" s="18"/>
      <c r="E98" s="15"/>
      <c r="P98" s="18"/>
    </row>
  </sheetData>
  <protectedRanges>
    <protectedRange sqref="B15:D54 B71:D71" name="Range3"/>
    <protectedRange sqref="B55:D70" name="Range3_1"/>
  </protectedRanges>
  <mergeCells count="22">
    <mergeCell ref="A1:E1"/>
    <mergeCell ref="F1:I1"/>
    <mergeCell ref="F2:I2"/>
    <mergeCell ref="A4:E4"/>
    <mergeCell ref="A6:I6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C14:D14"/>
    <mergeCell ref="E80:I80"/>
    <mergeCell ref="E73:I73"/>
    <mergeCell ref="A74:C74"/>
    <mergeCell ref="E74:I74"/>
    <mergeCell ref="A75:C75"/>
    <mergeCell ref="A78:C78"/>
    <mergeCell ref="E78:I78"/>
  </mergeCells>
  <conditionalFormatting sqref="G45 G47 G49 G51 G53">
    <cfRule type="expression" dxfId="40" priority="3" stopIfTrue="1">
      <formula>MAX($G45:$G45)&lt;4</formula>
    </cfRule>
  </conditionalFormatting>
  <conditionalFormatting sqref="H15:H44 H72 H46 H48 H50 H52 H54">
    <cfRule type="cellIs" dxfId="39" priority="6" stopIfTrue="1" operator="equal">
      <formula>"F"</formula>
    </cfRule>
  </conditionalFormatting>
  <conditionalFormatting sqref="G15:G44 G72 G46 G48 G50 G52 G54">
    <cfRule type="expression" dxfId="38" priority="5" stopIfTrue="1">
      <formula>MAX($G15:$G15)&lt;4</formula>
    </cfRule>
  </conditionalFormatting>
  <conditionalFormatting sqref="H45 H47 H49 H51 H53">
    <cfRule type="cellIs" dxfId="37" priority="4" stopIfTrue="1" operator="equal">
      <formula>"F"</formula>
    </cfRule>
  </conditionalFormatting>
  <conditionalFormatting sqref="G55:G71">
    <cfRule type="expression" dxfId="36" priority="1" stopIfTrue="1">
      <formula>MAX($G55:$G55)&lt;4</formula>
    </cfRule>
  </conditionalFormatting>
  <conditionalFormatting sqref="H55:H71">
    <cfRule type="cellIs" dxfId="35" priority="2" stopIfTrue="1" operator="equal">
      <formula>"F"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</vt:i4>
      </vt:variant>
    </vt:vector>
  </HeadingPairs>
  <TitlesOfParts>
    <vt:vector size="23" baseType="lpstr">
      <vt:lpstr>03QLDD5</vt:lpstr>
      <vt:lpstr>08QLDD1</vt:lpstr>
      <vt:lpstr>08QLDD2</vt:lpstr>
      <vt:lpstr>03CNTT1</vt:lpstr>
      <vt:lpstr>03CNTT2</vt:lpstr>
      <vt:lpstr>03CTN1</vt:lpstr>
      <vt:lpstr>03CTN2</vt:lpstr>
      <vt:lpstr>03CNTT3</vt:lpstr>
      <vt:lpstr>03ĐC3</vt:lpstr>
      <vt:lpstr>03MT1</vt:lpstr>
      <vt:lpstr>03MT2</vt:lpstr>
      <vt:lpstr>03KT1</vt:lpstr>
      <vt:lpstr>03KT2</vt:lpstr>
      <vt:lpstr>03ĐC1</vt:lpstr>
      <vt:lpstr>03ĐC2</vt:lpstr>
      <vt:lpstr>08 THƯD</vt:lpstr>
      <vt:lpstr>08GIS</vt:lpstr>
      <vt:lpstr>06TV</vt:lpstr>
      <vt:lpstr>07CTN</vt:lpstr>
      <vt:lpstr>07KT</vt:lpstr>
      <vt:lpstr>07TV</vt:lpstr>
      <vt:lpstr>'03QLDD5'!Print_Titles</vt:lpstr>
      <vt:lpstr>'08QLDD1'!Print_Titles</vt:lpstr>
    </vt:vector>
  </TitlesOfParts>
  <Company>ghostviet.com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Carcassonno</dc:creator>
  <cp:lastModifiedBy>LyLuanChinhTri</cp:lastModifiedBy>
  <cp:lastPrinted>2015-01-29T02:37:50Z</cp:lastPrinted>
  <dcterms:created xsi:type="dcterms:W3CDTF">2014-01-15T07:51:35Z</dcterms:created>
  <dcterms:modified xsi:type="dcterms:W3CDTF">2015-01-29T02:38:14Z</dcterms:modified>
</cp:coreProperties>
</file>