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95"/>
  </bookViews>
  <sheets>
    <sheet name="HỌC LẠI ĐH" sheetId="17" r:id="rId1"/>
    <sheet name="HỌC LẠI CĐ" sheetId="18" r:id="rId2"/>
  </sheets>
  <calcPr calcId="152511"/>
</workbook>
</file>

<file path=xl/calcChain.xml><?xml version="1.0" encoding="utf-8"?>
<calcChain xmlns="http://schemas.openxmlformats.org/spreadsheetml/2006/main">
  <c r="G20" i="18" l="1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</calcChain>
</file>

<file path=xl/sharedStrings.xml><?xml version="1.0" encoding="utf-8"?>
<sst xmlns="http://schemas.openxmlformats.org/spreadsheetml/2006/main" count="119" uniqueCount="89">
  <si>
    <t>TRƯỜNG ĐH TÀI NGUYÊN VÀ MÔI TRƯỜNG</t>
  </si>
  <si>
    <t>CỘNG HÒA XÃ HỘI CHỦ NGHĨA VIỆT NAM</t>
  </si>
  <si>
    <t xml:space="preserve">     TP. HỒ CHÍ MINH</t>
  </si>
  <si>
    <t>Độc lập - Tự do - Hạnh phúc</t>
  </si>
  <si>
    <t xml:space="preserve"> KHOA LÝ LUẬN CHÍNH TRỊ</t>
  </si>
  <si>
    <t>BẢNG ĐIỂM HỌC PHẦN</t>
  </si>
  <si>
    <t xml:space="preserve">HỌC PHẦN: </t>
  </si>
  <si>
    <t>PHÁP LUẬT ĐẠI CƯƠNG</t>
  </si>
  <si>
    <t>SỐ TÍN CHỈ: 2</t>
  </si>
  <si>
    <t>HỌC KỲ: I</t>
  </si>
  <si>
    <t>GVGD: ThS. Đặng Hoàng Vũ</t>
  </si>
  <si>
    <t>NĂM HỌC: 2017 - 2018</t>
  </si>
  <si>
    <t>STT</t>
  </si>
  <si>
    <t>MASV</t>
  </si>
  <si>
    <t>HỌ VÀ</t>
  </si>
  <si>
    <t>TÊN</t>
  </si>
  <si>
    <t xml:space="preserve">Điểm quá trình </t>
  </si>
  <si>
    <t xml:space="preserve">Điểm thi kết thúc học phần </t>
  </si>
  <si>
    <t>ĐIỂM HỌC PHẦN 
(Hệ 10)</t>
  </si>
  <si>
    <t>ĐIỂM HỌC PHẦN CHỮ</t>
  </si>
  <si>
    <t>GHI CHÚ</t>
  </si>
  <si>
    <t>Đạt</t>
  </si>
  <si>
    <t>Long</t>
  </si>
  <si>
    <t>Sang</t>
  </si>
  <si>
    <t>Trang</t>
  </si>
  <si>
    <t>TP. Hồ Chí Minh, ngày        tháng       năm 2017</t>
  </si>
  <si>
    <t>GV giảng dạy</t>
  </si>
  <si>
    <t>ThS. Đặng Hoàng Vũ</t>
  </si>
  <si>
    <t>Huyền</t>
  </si>
  <si>
    <t>Toàn</t>
  </si>
  <si>
    <t>Lộc</t>
  </si>
  <si>
    <t xml:space="preserve">Trần Minh </t>
  </si>
  <si>
    <t>Khánh</t>
  </si>
  <si>
    <t>LỚP: HỌC LẠI HỆ ĐẠI HỌC</t>
  </si>
  <si>
    <t>Trưởng Khoa/BM</t>
  </si>
  <si>
    <t>LỚP: HỌC LẠI HỆ CAO ĐẲNG</t>
  </si>
  <si>
    <t xml:space="preserve">Đặng Thị Kim </t>
  </si>
  <si>
    <t xml:space="preserve">Thoa </t>
  </si>
  <si>
    <t xml:space="preserve">Lê Nguyễn Ý </t>
  </si>
  <si>
    <t xml:space="preserve">Nhi </t>
  </si>
  <si>
    <t>Nguyễn Trương Ngọc</t>
  </si>
  <si>
    <t xml:space="preserve">Khanh </t>
  </si>
  <si>
    <t xml:space="preserve">Lê Ngọc Thảo </t>
  </si>
  <si>
    <t xml:space="preserve">Ngân </t>
  </si>
  <si>
    <t xml:space="preserve">Nguyễn Trí </t>
  </si>
  <si>
    <t xml:space="preserve">08CĐ_KTTN </t>
  </si>
  <si>
    <t>08CĐ_QTTH2</t>
  </si>
  <si>
    <t>07CĐ_QTTH2</t>
  </si>
  <si>
    <t>08CĐ_QLDD1</t>
  </si>
  <si>
    <t>0710100008</t>
  </si>
  <si>
    <t xml:space="preserve">Lê Đức </t>
  </si>
  <si>
    <t>07CĐ_ĐC</t>
  </si>
  <si>
    <t xml:space="preserve">Trần Lê Xuân </t>
  </si>
  <si>
    <t xml:space="preserve">Tân </t>
  </si>
  <si>
    <t xml:space="preserve">Nguyễn Hà Hồng </t>
  </si>
  <si>
    <t xml:space="preserve">Quân </t>
  </si>
  <si>
    <t xml:space="preserve">Lê Thị </t>
  </si>
  <si>
    <t xml:space="preserve">Sương </t>
  </si>
  <si>
    <t xml:space="preserve">Trần Văn </t>
  </si>
  <si>
    <t>Thuật</t>
  </si>
  <si>
    <t xml:space="preserve">Võ Tuấn </t>
  </si>
  <si>
    <t xml:space="preserve">Nguyễn Thanh </t>
  </si>
  <si>
    <t xml:space="preserve">Vy </t>
  </si>
  <si>
    <t xml:space="preserve">Hà Trần Kiều </t>
  </si>
  <si>
    <t xml:space="preserve">Nguyễn Tấn </t>
  </si>
  <si>
    <t xml:space="preserve">Minh </t>
  </si>
  <si>
    <t xml:space="preserve">Đỗ Thành </t>
  </si>
  <si>
    <t xml:space="preserve">Nguyễn Viết </t>
  </si>
  <si>
    <t xml:space="preserve">Mạnh </t>
  </si>
  <si>
    <t xml:space="preserve">Vũ Hoàng </t>
  </si>
  <si>
    <t xml:space="preserve">Phan Quang </t>
  </si>
  <si>
    <t xml:space="preserve">Anh </t>
  </si>
  <si>
    <t xml:space="preserve">Đinh Thị Tuyết </t>
  </si>
  <si>
    <t xml:space="preserve">Trinh </t>
  </si>
  <si>
    <t xml:space="preserve">Nguyễn Thị </t>
  </si>
  <si>
    <t>Trịnh Thị Thùy</t>
  </si>
  <si>
    <t>01ĐH_ĐC1</t>
  </si>
  <si>
    <t>02ĐH_TĐ3</t>
  </si>
  <si>
    <t>03ĐH_KTMT3</t>
  </si>
  <si>
    <t>03ĐH_QH</t>
  </si>
  <si>
    <t>03ĐH_QĐ1</t>
  </si>
  <si>
    <t>03ĐH_QĐ3</t>
  </si>
  <si>
    <t>04ĐH_KTMT2</t>
  </si>
  <si>
    <t>04ĐH_QTTB</t>
  </si>
  <si>
    <t>03ĐH_QTBĐ</t>
  </si>
  <si>
    <t>02ĐH_QTBĐS</t>
  </si>
  <si>
    <t>05ĐH_QTKD3</t>
  </si>
  <si>
    <t>03ĐH_KTTN1</t>
  </si>
  <si>
    <t>03ĐH_QTTH2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</si>
</sst>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0&quot;#"/>
  </numFmts>
  <fonts count="19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5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2" fillId="0" borderId="0" xfId="1" applyFont="1" applyAlignment="1"/>
    <xf numFmtId="0" fontId="12" fillId="0" borderId="0" xfId="1" applyFont="1"/>
    <xf numFmtId="0" fontId="12" fillId="0" borderId="0" xfId="1" applyFont="1" applyAlignment="1">
      <alignment horizontal="left"/>
    </xf>
    <xf numFmtId="0" fontId="3" fillId="0" borderId="0" xfId="1" applyFont="1" applyAlignment="1"/>
    <xf numFmtId="0" fontId="5" fillId="0" borderId="0" xfId="1" applyFont="1"/>
    <xf numFmtId="0" fontId="13" fillId="0" borderId="1" xfId="1" applyFont="1" applyBorder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>
      <alignment vertical="center"/>
    </xf>
    <xf numFmtId="0" fontId="7" fillId="0" borderId="2" xfId="1" applyNumberFormat="1" applyFont="1" applyFill="1" applyBorder="1" applyAlignment="1" applyProtection="1">
      <alignment horizont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1" quotePrefix="1" applyNumberFormat="1" applyFont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Border="1"/>
    <xf numFmtId="0" fontId="14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vertical="center"/>
    </xf>
    <xf numFmtId="0" fontId="7" fillId="0" borderId="4" xfId="1" applyNumberFormat="1" applyFont="1" applyFill="1" applyBorder="1" applyAlignment="1" applyProtection="1">
      <alignment horizontal="center"/>
    </xf>
    <xf numFmtId="0" fontId="7" fillId="0" borderId="7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64" fontId="5" fillId="0" borderId="0" xfId="1" applyNumberFormat="1" applyFont="1"/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5" fontId="17" fillId="2" borderId="1" xfId="0" applyNumberFormat="1" applyFont="1" applyFill="1" applyBorder="1" applyAlignment="1">
      <alignment horizontal="center"/>
    </xf>
    <xf numFmtId="165" fontId="18" fillId="0" borderId="8" xfId="0" quotePrefix="1" applyNumberFormat="1" applyFont="1" applyBorder="1" applyAlignment="1">
      <alignment horizontal="center"/>
    </xf>
    <xf numFmtId="0" fontId="18" fillId="0" borderId="15" xfId="0" applyFont="1" applyBorder="1"/>
    <xf numFmtId="0" fontId="18" fillId="0" borderId="16" xfId="0" applyFont="1" applyBorder="1"/>
    <xf numFmtId="165" fontId="18" fillId="0" borderId="3" xfId="0" quotePrefix="1" applyNumberFormat="1" applyFont="1" applyBorder="1" applyAlignment="1">
      <alignment horizontal="center"/>
    </xf>
    <xf numFmtId="0" fontId="18" fillId="0" borderId="17" xfId="0" applyFont="1" applyBorder="1"/>
    <xf numFmtId="0" fontId="18" fillId="0" borderId="18" xfId="0" applyFont="1" applyBorder="1"/>
    <xf numFmtId="165" fontId="18" fillId="2" borderId="3" xfId="0" quotePrefix="1" applyNumberFormat="1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18" xfId="0" applyFont="1" applyFill="1" applyBorder="1"/>
    <xf numFmtId="165" fontId="18" fillId="2" borderId="5" xfId="0" quotePrefix="1" applyNumberFormat="1" applyFont="1" applyFill="1" applyBorder="1" applyAlignment="1">
      <alignment horizontal="center"/>
    </xf>
    <xf numFmtId="0" fontId="18" fillId="2" borderId="19" xfId="0" applyFont="1" applyFill="1" applyBorder="1"/>
    <xf numFmtId="0" fontId="18" fillId="2" borderId="20" xfId="0" applyFont="1" applyFill="1" applyBorder="1"/>
    <xf numFmtId="165" fontId="18" fillId="2" borderId="8" xfId="0" quotePrefix="1" applyNumberFormat="1" applyFont="1" applyFill="1" applyBorder="1" applyAlignment="1">
      <alignment horizontal="center"/>
    </xf>
    <xf numFmtId="0" fontId="18" fillId="2" borderId="15" xfId="0" applyFont="1" applyFill="1" applyBorder="1"/>
    <xf numFmtId="0" fontId="18" fillId="2" borderId="16" xfId="0" applyFont="1" applyFill="1" applyBorder="1"/>
    <xf numFmtId="0" fontId="8" fillId="0" borderId="5" xfId="0" quotePrefix="1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/>
    <xf numFmtId="0" fontId="8" fillId="0" borderId="20" xfId="0" applyNumberFormat="1" applyFont="1" applyFill="1" applyBorder="1" applyAlignment="1" applyProtection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3" fillId="0" borderId="6" xfId="1" applyFont="1" applyBorder="1" applyAlignment="1">
      <alignment horizontal="center" vertical="center" textRotation="90" readingOrder="1"/>
    </xf>
    <xf numFmtId="0" fontId="5" fillId="0" borderId="9" xfId="1" applyFont="1" applyBorder="1" applyAlignment="1">
      <alignment horizontal="center" vertical="center" textRotation="90" readingOrder="1"/>
    </xf>
    <xf numFmtId="0" fontId="13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7"/>
  <sheetViews>
    <sheetView tabSelected="1" topLeftCell="A16" zoomScale="130" zoomScaleNormal="130" workbookViewId="0">
      <selection activeCell="G17" sqref="G17"/>
    </sheetView>
  </sheetViews>
  <sheetFormatPr defaultColWidth="9" defaultRowHeight="12.75" x14ac:dyDescent="0.2"/>
  <cols>
    <col min="1" max="1" width="4.42578125" style="8" customWidth="1"/>
    <col min="2" max="2" width="11" style="25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13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5" customWidth="1"/>
    <col min="17" max="17" width="10" style="8" customWidth="1"/>
    <col min="18" max="16384" width="9" style="8"/>
  </cols>
  <sheetData>
    <row r="1" spans="1:17" s="1" customFormat="1" ht="15" x14ac:dyDescent="0.25">
      <c r="A1" s="57" t="s">
        <v>0</v>
      </c>
      <c r="B1" s="57"/>
      <c r="C1" s="57"/>
      <c r="D1" s="57"/>
      <c r="E1" s="57"/>
      <c r="F1" s="57" t="s">
        <v>1</v>
      </c>
      <c r="G1" s="57"/>
      <c r="H1" s="57"/>
      <c r="I1" s="57"/>
      <c r="P1" s="2"/>
    </row>
    <row r="2" spans="1:17" s="1" customFormat="1" ht="15" x14ac:dyDescent="0.25">
      <c r="A2" s="57" t="s">
        <v>2</v>
      </c>
      <c r="B2" s="57"/>
      <c r="C2" s="57"/>
      <c r="D2" s="57"/>
      <c r="E2" s="57"/>
      <c r="F2" s="58" t="s">
        <v>3</v>
      </c>
      <c r="G2" s="58"/>
      <c r="H2" s="58"/>
      <c r="I2" s="58"/>
      <c r="P2" s="2"/>
    </row>
    <row r="3" spans="1:17" s="1" customFormat="1" ht="15" x14ac:dyDescent="0.25">
      <c r="A3" s="57" t="s">
        <v>4</v>
      </c>
      <c r="B3" s="57"/>
      <c r="C3" s="57"/>
      <c r="D3" s="57"/>
      <c r="E3" s="57"/>
      <c r="F3" s="8"/>
      <c r="G3" s="8"/>
      <c r="H3" s="8"/>
      <c r="I3" s="8"/>
      <c r="P3" s="2"/>
    </row>
    <row r="4" spans="1:17" s="1" customFormat="1" ht="15" x14ac:dyDescent="0.25">
      <c r="A4" s="78"/>
      <c r="B4" s="78"/>
      <c r="C4" s="78"/>
      <c r="D4" s="78"/>
      <c r="E4" s="78"/>
      <c r="F4" s="8"/>
      <c r="G4" s="8"/>
      <c r="H4" s="8"/>
      <c r="I4" s="8"/>
      <c r="P4" s="2"/>
    </row>
    <row r="5" spans="1:17" s="3" customFormat="1" ht="15.75" x14ac:dyDescent="0.25">
      <c r="B5" s="33"/>
      <c r="P5" s="33"/>
    </row>
    <row r="6" spans="1:17" s="3" customFormat="1" ht="20.25" x14ac:dyDescent="0.3">
      <c r="A6" s="59" t="s">
        <v>5</v>
      </c>
      <c r="B6" s="59"/>
      <c r="C6" s="59"/>
      <c r="D6" s="5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" customFormat="1" ht="15.75" x14ac:dyDescent="0.25">
      <c r="A8" s="5" t="s">
        <v>6</v>
      </c>
      <c r="B8" s="33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33"/>
      <c r="Q8" s="7"/>
    </row>
    <row r="9" spans="1:17" s="3" customFormat="1" ht="15.75" x14ac:dyDescent="0.25">
      <c r="A9" s="4" t="s">
        <v>33</v>
      </c>
      <c r="B9" s="33"/>
      <c r="C9" s="4"/>
      <c r="D9" s="6"/>
      <c r="F9" s="6" t="s">
        <v>9</v>
      </c>
      <c r="H9" s="7"/>
      <c r="I9" s="7"/>
      <c r="J9" s="7"/>
      <c r="K9" s="7"/>
      <c r="L9" s="7"/>
      <c r="M9" s="7"/>
      <c r="N9" s="7"/>
      <c r="O9" s="7"/>
      <c r="P9" s="33"/>
      <c r="Q9" s="7"/>
    </row>
    <row r="10" spans="1:17" s="3" customFormat="1" ht="15.75" x14ac:dyDescent="0.25">
      <c r="A10" s="4" t="s">
        <v>10</v>
      </c>
      <c r="B10" s="33"/>
      <c r="C10" s="5"/>
      <c r="F10" s="4" t="s">
        <v>11</v>
      </c>
      <c r="P10" s="33"/>
    </row>
    <row r="11" spans="1:17" ht="12" customHeight="1" x14ac:dyDescent="0.25">
      <c r="A11" s="3"/>
      <c r="B11" s="3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3"/>
      <c r="Q11" s="3"/>
    </row>
    <row r="12" spans="1:17" s="1" customFormat="1" ht="16.5" customHeight="1" x14ac:dyDescent="0.25">
      <c r="A12" s="60" t="s">
        <v>12</v>
      </c>
      <c r="B12" s="62" t="s">
        <v>13</v>
      </c>
      <c r="C12" s="64" t="s">
        <v>14</v>
      </c>
      <c r="D12" s="66" t="s">
        <v>15</v>
      </c>
      <c r="E12" s="68" t="s">
        <v>16</v>
      </c>
      <c r="F12" s="70" t="s">
        <v>17</v>
      </c>
      <c r="G12" s="70" t="s">
        <v>18</v>
      </c>
      <c r="H12" s="68" t="s">
        <v>19</v>
      </c>
      <c r="I12" s="68" t="s">
        <v>20</v>
      </c>
    </row>
    <row r="13" spans="1:17" s="1" customFormat="1" ht="51.75" customHeight="1" x14ac:dyDescent="0.25">
      <c r="A13" s="61"/>
      <c r="B13" s="63"/>
      <c r="C13" s="65"/>
      <c r="D13" s="67"/>
      <c r="E13" s="69"/>
      <c r="F13" s="71"/>
      <c r="G13" s="72"/>
      <c r="H13" s="69"/>
      <c r="I13" s="69"/>
    </row>
    <row r="14" spans="1:17" s="10" customFormat="1" ht="19.5" x14ac:dyDescent="0.3">
      <c r="A14" s="34">
        <v>1</v>
      </c>
      <c r="B14" s="34">
        <v>2</v>
      </c>
      <c r="C14" s="77">
        <v>3</v>
      </c>
      <c r="D14" s="77"/>
      <c r="E14" s="34">
        <v>5</v>
      </c>
      <c r="F14" s="34">
        <v>6</v>
      </c>
      <c r="G14" s="34">
        <v>7</v>
      </c>
      <c r="H14" s="34">
        <v>8</v>
      </c>
      <c r="I14" s="9">
        <v>9</v>
      </c>
    </row>
    <row r="15" spans="1:17" s="26" customFormat="1" ht="15.75" x14ac:dyDescent="0.25">
      <c r="A15" s="28">
        <v>1</v>
      </c>
      <c r="B15" s="39">
        <v>150100037</v>
      </c>
      <c r="C15" s="40" t="s">
        <v>52</v>
      </c>
      <c r="D15" s="41" t="s">
        <v>53</v>
      </c>
      <c r="E15" s="29">
        <v>6</v>
      </c>
      <c r="F15" s="29">
        <v>7</v>
      </c>
      <c r="G15" s="29">
        <f t="shared" ref="G15:G30" si="0">E15*0.3+F15*0.7</f>
        <v>6.6999999999999993</v>
      </c>
      <c r="H15" s="30" t="str">
        <f t="shared" ref="H15:H30" si="1">IF(G15="","",IF(G15&lt;4,"F",IF(G15&lt;=4.9,"D",IF(G15&lt;=5.4,"D+",IF(G15&lt;=5.9,"C",IF(G15&lt;=6.9,"C+",IF(G15&lt;=7.9,"B",IF(G15&lt;=8.4,"B+","A"))))))))</f>
        <v>C+</v>
      </c>
      <c r="I15" s="36" t="s">
        <v>76</v>
      </c>
    </row>
    <row r="16" spans="1:17" s="26" customFormat="1" ht="15.75" x14ac:dyDescent="0.25">
      <c r="A16" s="12">
        <v>2</v>
      </c>
      <c r="B16" s="42">
        <v>250030159</v>
      </c>
      <c r="C16" s="43" t="s">
        <v>54</v>
      </c>
      <c r="D16" s="44" t="s">
        <v>55</v>
      </c>
      <c r="E16" s="13">
        <v>6</v>
      </c>
      <c r="F16" s="13">
        <v>6</v>
      </c>
      <c r="G16" s="13">
        <f t="shared" si="0"/>
        <v>5.9999999999999991</v>
      </c>
      <c r="H16" s="14" t="str">
        <f t="shared" si="1"/>
        <v>C+</v>
      </c>
      <c r="I16" s="36" t="s">
        <v>77</v>
      </c>
    </row>
    <row r="17" spans="1:17" s="26" customFormat="1" ht="15.75" x14ac:dyDescent="0.25">
      <c r="A17" s="12">
        <v>3</v>
      </c>
      <c r="B17" s="42">
        <v>350020121</v>
      </c>
      <c r="C17" s="43" t="s">
        <v>56</v>
      </c>
      <c r="D17" s="44" t="s">
        <v>57</v>
      </c>
      <c r="E17" s="13">
        <v>7</v>
      </c>
      <c r="F17" s="13">
        <v>6</v>
      </c>
      <c r="G17" s="13">
        <f t="shared" si="0"/>
        <v>6.2999999999999989</v>
      </c>
      <c r="H17" s="14" t="str">
        <f t="shared" si="1"/>
        <v>C+</v>
      </c>
      <c r="I17" s="36" t="s">
        <v>78</v>
      </c>
    </row>
    <row r="18" spans="1:17" s="26" customFormat="1" ht="15.75" x14ac:dyDescent="0.25">
      <c r="A18" s="12">
        <v>4</v>
      </c>
      <c r="B18" s="42">
        <v>250040088</v>
      </c>
      <c r="C18" s="43" t="s">
        <v>58</v>
      </c>
      <c r="D18" s="44" t="s">
        <v>59</v>
      </c>
      <c r="E18" s="13">
        <v>7</v>
      </c>
      <c r="F18" s="13">
        <v>8</v>
      </c>
      <c r="G18" s="13">
        <f t="shared" si="0"/>
        <v>7.6999999999999993</v>
      </c>
      <c r="H18" s="14" t="str">
        <f t="shared" si="1"/>
        <v>B</v>
      </c>
      <c r="I18" s="37" t="s">
        <v>79</v>
      </c>
    </row>
    <row r="19" spans="1:17" s="26" customFormat="1" ht="15.75" x14ac:dyDescent="0.25">
      <c r="A19" s="12">
        <v>5</v>
      </c>
      <c r="B19" s="42">
        <v>350040049</v>
      </c>
      <c r="C19" s="43" t="s">
        <v>60</v>
      </c>
      <c r="D19" s="44" t="s">
        <v>23</v>
      </c>
      <c r="E19" s="13">
        <v>8</v>
      </c>
      <c r="F19" s="13">
        <v>7</v>
      </c>
      <c r="G19" s="13">
        <f t="shared" si="0"/>
        <v>7.2999999999999989</v>
      </c>
      <c r="H19" s="14" t="str">
        <f t="shared" si="1"/>
        <v>B</v>
      </c>
      <c r="I19" s="37" t="s">
        <v>80</v>
      </c>
    </row>
    <row r="20" spans="1:17" s="26" customFormat="1" ht="15.75" x14ac:dyDescent="0.25">
      <c r="A20" s="12">
        <v>6</v>
      </c>
      <c r="B20" s="42">
        <v>350040102</v>
      </c>
      <c r="C20" s="43" t="s">
        <v>61</v>
      </c>
      <c r="D20" s="44" t="s">
        <v>62</v>
      </c>
      <c r="E20" s="13">
        <v>8</v>
      </c>
      <c r="F20" s="13">
        <v>8</v>
      </c>
      <c r="G20" s="13">
        <f t="shared" si="0"/>
        <v>8</v>
      </c>
      <c r="H20" s="14" t="str">
        <f t="shared" si="1"/>
        <v>B+</v>
      </c>
      <c r="I20" s="37" t="s">
        <v>81</v>
      </c>
    </row>
    <row r="21" spans="1:17" s="26" customFormat="1" ht="15.75" x14ac:dyDescent="0.25">
      <c r="A21" s="12">
        <v>7</v>
      </c>
      <c r="B21" s="42">
        <v>350040101</v>
      </c>
      <c r="C21" s="43" t="s">
        <v>63</v>
      </c>
      <c r="D21" s="44" t="s">
        <v>62</v>
      </c>
      <c r="E21" s="13">
        <v>8</v>
      </c>
      <c r="F21" s="13">
        <v>7</v>
      </c>
      <c r="G21" s="13">
        <f t="shared" si="0"/>
        <v>7.2999999999999989</v>
      </c>
      <c r="H21" s="14" t="str">
        <f t="shared" si="1"/>
        <v>B</v>
      </c>
      <c r="I21" s="37" t="s">
        <v>81</v>
      </c>
    </row>
    <row r="22" spans="1:17" s="26" customFormat="1" ht="15.75" x14ac:dyDescent="0.25">
      <c r="A22" s="12">
        <v>8</v>
      </c>
      <c r="B22" s="42">
        <v>450020169</v>
      </c>
      <c r="C22" s="43" t="s">
        <v>64</v>
      </c>
      <c r="D22" s="44" t="s">
        <v>65</v>
      </c>
      <c r="E22" s="13">
        <v>7</v>
      </c>
      <c r="F22" s="13">
        <v>7</v>
      </c>
      <c r="G22" s="13">
        <f t="shared" si="0"/>
        <v>7</v>
      </c>
      <c r="H22" s="14" t="str">
        <f t="shared" si="1"/>
        <v>B</v>
      </c>
      <c r="I22" s="37" t="s">
        <v>82</v>
      </c>
    </row>
    <row r="23" spans="1:17" s="26" customFormat="1" ht="15.75" x14ac:dyDescent="0.25">
      <c r="A23" s="12">
        <v>9</v>
      </c>
      <c r="B23" s="42">
        <v>450020154</v>
      </c>
      <c r="C23" s="43" t="s">
        <v>66</v>
      </c>
      <c r="D23" s="44" t="s">
        <v>30</v>
      </c>
      <c r="E23" s="13">
        <v>6</v>
      </c>
      <c r="F23" s="13">
        <v>6</v>
      </c>
      <c r="G23" s="13">
        <f t="shared" si="0"/>
        <v>5.9999999999999991</v>
      </c>
      <c r="H23" s="14" t="str">
        <f t="shared" si="1"/>
        <v>C+</v>
      </c>
      <c r="I23" s="37" t="s">
        <v>82</v>
      </c>
    </row>
    <row r="24" spans="1:17" s="26" customFormat="1" ht="15.75" x14ac:dyDescent="0.25">
      <c r="A24" s="12">
        <v>10</v>
      </c>
      <c r="B24" s="42">
        <v>450020167</v>
      </c>
      <c r="C24" s="43" t="s">
        <v>67</v>
      </c>
      <c r="D24" s="44" t="s">
        <v>68</v>
      </c>
      <c r="E24" s="13">
        <v>7</v>
      </c>
      <c r="F24" s="13">
        <v>6</v>
      </c>
      <c r="G24" s="13">
        <f t="shared" si="0"/>
        <v>6.2999999999999989</v>
      </c>
      <c r="H24" s="14" t="str">
        <f t="shared" si="1"/>
        <v>C+</v>
      </c>
      <c r="I24" s="37" t="s">
        <v>83</v>
      </c>
    </row>
    <row r="25" spans="1:17" s="26" customFormat="1" ht="15.75" x14ac:dyDescent="0.25">
      <c r="A25" s="12">
        <v>11</v>
      </c>
      <c r="B25" s="42">
        <v>350090082</v>
      </c>
      <c r="C25" s="43" t="s">
        <v>69</v>
      </c>
      <c r="D25" s="44" t="s">
        <v>22</v>
      </c>
      <c r="E25" s="13">
        <v>8</v>
      </c>
      <c r="F25" s="13">
        <v>7</v>
      </c>
      <c r="G25" s="13">
        <f>E25*0.3+F25*0.7</f>
        <v>7.2999999999999989</v>
      </c>
      <c r="H25" s="14" t="str">
        <f t="shared" si="1"/>
        <v>B</v>
      </c>
      <c r="I25" s="37" t="s">
        <v>84</v>
      </c>
    </row>
    <row r="26" spans="1:17" s="26" customFormat="1" ht="15.75" x14ac:dyDescent="0.25">
      <c r="A26" s="12">
        <v>12</v>
      </c>
      <c r="B26" s="45">
        <v>250090059</v>
      </c>
      <c r="C26" s="46" t="s">
        <v>70</v>
      </c>
      <c r="D26" s="47" t="s">
        <v>71</v>
      </c>
      <c r="E26" s="13">
        <v>7</v>
      </c>
      <c r="F26" s="13">
        <v>6</v>
      </c>
      <c r="G26" s="13">
        <f t="shared" si="0"/>
        <v>6.2999999999999989</v>
      </c>
      <c r="H26" s="14" t="str">
        <f t="shared" si="1"/>
        <v>C+</v>
      </c>
      <c r="I26" s="35" t="s">
        <v>85</v>
      </c>
    </row>
    <row r="27" spans="1:17" s="26" customFormat="1" ht="15.75" x14ac:dyDescent="0.25">
      <c r="A27" s="12">
        <v>13</v>
      </c>
      <c r="B27" s="45">
        <v>550090127</v>
      </c>
      <c r="C27" s="46" t="s">
        <v>72</v>
      </c>
      <c r="D27" s="47" t="s">
        <v>73</v>
      </c>
      <c r="E27" s="13">
        <v>7</v>
      </c>
      <c r="F27" s="13">
        <v>6</v>
      </c>
      <c r="G27" s="13">
        <f t="shared" si="0"/>
        <v>6.2999999999999989</v>
      </c>
      <c r="H27" s="14" t="str">
        <f t="shared" si="1"/>
        <v>C+</v>
      </c>
      <c r="I27" s="35" t="s">
        <v>86</v>
      </c>
    </row>
    <row r="28" spans="1:17" s="26" customFormat="1" ht="15.75" x14ac:dyDescent="0.25">
      <c r="A28" s="12">
        <v>14</v>
      </c>
      <c r="B28" s="45">
        <v>350110017</v>
      </c>
      <c r="C28" s="46" t="s">
        <v>74</v>
      </c>
      <c r="D28" s="47" t="s">
        <v>28</v>
      </c>
      <c r="E28" s="13">
        <v>8</v>
      </c>
      <c r="F28" s="13">
        <v>8</v>
      </c>
      <c r="G28" s="13">
        <f t="shared" si="0"/>
        <v>8</v>
      </c>
      <c r="H28" s="14" t="str">
        <f t="shared" si="1"/>
        <v>B+</v>
      </c>
      <c r="I28" s="38" t="s">
        <v>87</v>
      </c>
    </row>
    <row r="29" spans="1:17" s="26" customFormat="1" ht="15.75" x14ac:dyDescent="0.25">
      <c r="A29" s="12">
        <v>15</v>
      </c>
      <c r="B29" s="45">
        <v>350090064</v>
      </c>
      <c r="C29" s="46" t="s">
        <v>31</v>
      </c>
      <c r="D29" s="47" t="s">
        <v>21</v>
      </c>
      <c r="E29" s="13">
        <v>7</v>
      </c>
      <c r="F29" s="13">
        <v>7</v>
      </c>
      <c r="G29" s="13">
        <f t="shared" si="0"/>
        <v>7</v>
      </c>
      <c r="H29" s="14" t="str">
        <f t="shared" si="1"/>
        <v>B</v>
      </c>
      <c r="I29" s="35" t="s">
        <v>88</v>
      </c>
    </row>
    <row r="30" spans="1:17" s="26" customFormat="1" ht="15.75" x14ac:dyDescent="0.25">
      <c r="A30" s="27">
        <v>16</v>
      </c>
      <c r="B30" s="48">
        <v>350110045</v>
      </c>
      <c r="C30" s="49" t="s">
        <v>75</v>
      </c>
      <c r="D30" s="50" t="s">
        <v>24</v>
      </c>
      <c r="E30" s="15">
        <v>7</v>
      </c>
      <c r="F30" s="15">
        <v>7</v>
      </c>
      <c r="G30" s="15">
        <f t="shared" si="0"/>
        <v>7</v>
      </c>
      <c r="H30" s="16" t="str">
        <f t="shared" si="1"/>
        <v>B</v>
      </c>
      <c r="I30" s="35" t="s">
        <v>87</v>
      </c>
    </row>
    <row r="31" spans="1:17" s="11" customFormat="1" ht="15.75" x14ac:dyDescent="0.25">
      <c r="A31" s="18"/>
      <c r="B31" s="19"/>
      <c r="C31" s="20"/>
      <c r="D31" s="20"/>
      <c r="E31" s="21"/>
      <c r="F31" s="21"/>
      <c r="G31" s="21"/>
      <c r="H31" s="22"/>
      <c r="I31" s="23"/>
    </row>
    <row r="32" spans="1:17" s="3" customFormat="1" ht="15.75" x14ac:dyDescent="0.25">
      <c r="B32" s="33"/>
      <c r="E32" s="74" t="s">
        <v>25</v>
      </c>
      <c r="F32" s="74"/>
      <c r="G32" s="74"/>
      <c r="H32" s="74"/>
      <c r="I32" s="74"/>
      <c r="P32" s="33"/>
      <c r="Q32" s="24"/>
    </row>
    <row r="33" spans="1:16" s="3" customFormat="1" ht="15.75" x14ac:dyDescent="0.25">
      <c r="A33" s="73" t="s">
        <v>34</v>
      </c>
      <c r="B33" s="73"/>
      <c r="C33" s="73"/>
      <c r="E33" s="73" t="s">
        <v>26</v>
      </c>
      <c r="F33" s="73"/>
      <c r="G33" s="73"/>
      <c r="H33" s="73"/>
      <c r="I33" s="73"/>
      <c r="J33" s="32"/>
    </row>
    <row r="34" spans="1:16" s="3" customFormat="1" ht="15.75" x14ac:dyDescent="0.25">
      <c r="A34" s="75"/>
      <c r="B34" s="75"/>
      <c r="C34" s="75"/>
      <c r="E34" s="8"/>
      <c r="G34" s="75"/>
      <c r="H34" s="75"/>
      <c r="P34" s="33"/>
    </row>
    <row r="35" spans="1:16" s="3" customFormat="1" ht="15.75" x14ac:dyDescent="0.25">
      <c r="B35" s="33"/>
      <c r="E35" s="31"/>
      <c r="G35" s="75"/>
      <c r="H35" s="75"/>
      <c r="P35" s="33"/>
    </row>
    <row r="36" spans="1:16" s="3" customFormat="1" ht="15.75" x14ac:dyDescent="0.25">
      <c r="B36" s="33"/>
      <c r="E36" s="8"/>
      <c r="G36" s="75"/>
      <c r="H36" s="75"/>
      <c r="P36" s="33"/>
    </row>
    <row r="37" spans="1:16" s="3" customFormat="1" ht="15.75" x14ac:dyDescent="0.25">
      <c r="A37" s="76"/>
      <c r="B37" s="76"/>
      <c r="C37" s="76"/>
      <c r="E37" s="73" t="s">
        <v>27</v>
      </c>
      <c r="F37" s="73"/>
      <c r="G37" s="73"/>
      <c r="H37" s="73"/>
      <c r="I37" s="73"/>
      <c r="P37" s="33"/>
    </row>
    <row r="38" spans="1:16" s="3" customFormat="1" ht="15.75" x14ac:dyDescent="0.25">
      <c r="B38" s="33"/>
      <c r="E38" s="8"/>
      <c r="P38" s="33"/>
    </row>
    <row r="39" spans="1:16" s="3" customFormat="1" ht="15.75" x14ac:dyDescent="0.25">
      <c r="A39" s="5"/>
      <c r="B39" s="33"/>
      <c r="E39" s="73"/>
      <c r="F39" s="73"/>
      <c r="G39" s="73"/>
      <c r="H39" s="73"/>
      <c r="I39" s="73"/>
      <c r="P39" s="33"/>
    </row>
    <row r="40" spans="1:16" s="3" customFormat="1" ht="15.75" x14ac:dyDescent="0.25">
      <c r="B40" s="33"/>
      <c r="E40" s="8"/>
      <c r="P40" s="33"/>
    </row>
    <row r="41" spans="1:16" s="3" customFormat="1" ht="15.75" x14ac:dyDescent="0.25">
      <c r="B41" s="33"/>
      <c r="E41" s="8"/>
      <c r="P41" s="33"/>
    </row>
    <row r="42" spans="1:16" s="3" customFormat="1" ht="15.75" x14ac:dyDescent="0.25">
      <c r="B42" s="33"/>
      <c r="E42" s="8"/>
      <c r="P42" s="33"/>
    </row>
    <row r="43" spans="1:16" s="3" customFormat="1" ht="15.75" x14ac:dyDescent="0.25">
      <c r="B43" s="33"/>
      <c r="E43" s="8"/>
      <c r="P43" s="33"/>
    </row>
    <row r="44" spans="1:16" s="3" customFormat="1" ht="15.75" x14ac:dyDescent="0.25">
      <c r="B44" s="33"/>
      <c r="E44" s="8"/>
      <c r="P44" s="33"/>
    </row>
    <row r="45" spans="1:16" s="3" customFormat="1" ht="15.75" x14ac:dyDescent="0.25">
      <c r="B45" s="33"/>
      <c r="E45" s="8"/>
      <c r="P45" s="33"/>
    </row>
    <row r="46" spans="1:16" s="3" customFormat="1" ht="15.75" x14ac:dyDescent="0.25">
      <c r="B46" s="33"/>
      <c r="E46" s="8"/>
      <c r="P46" s="33"/>
    </row>
    <row r="47" spans="1:16" s="3" customFormat="1" ht="15.75" x14ac:dyDescent="0.25">
      <c r="B47" s="33"/>
      <c r="E47" s="8"/>
      <c r="P47" s="33"/>
    </row>
    <row r="48" spans="1:16" s="3" customFormat="1" ht="15.75" x14ac:dyDescent="0.25">
      <c r="B48" s="33"/>
      <c r="E48" s="8"/>
      <c r="P48" s="33"/>
    </row>
    <row r="49" spans="2:16" s="3" customFormat="1" ht="15.75" x14ac:dyDescent="0.25">
      <c r="B49" s="33"/>
      <c r="E49" s="8"/>
      <c r="P49" s="33"/>
    </row>
    <row r="50" spans="2:16" s="3" customFormat="1" ht="15.75" x14ac:dyDescent="0.25">
      <c r="B50" s="33"/>
      <c r="E50" s="8"/>
      <c r="P50" s="33"/>
    </row>
    <row r="51" spans="2:16" s="3" customFormat="1" ht="15.75" x14ac:dyDescent="0.25">
      <c r="B51" s="33"/>
      <c r="E51" s="8"/>
      <c r="P51" s="33"/>
    </row>
    <row r="52" spans="2:16" s="3" customFormat="1" ht="15.75" x14ac:dyDescent="0.25">
      <c r="B52" s="33"/>
      <c r="E52" s="8"/>
      <c r="P52" s="33"/>
    </row>
    <row r="53" spans="2:16" s="3" customFormat="1" ht="15.75" x14ac:dyDescent="0.25">
      <c r="B53" s="33"/>
      <c r="E53" s="8"/>
      <c r="P53" s="33"/>
    </row>
    <row r="54" spans="2:16" s="3" customFormat="1" ht="15.75" x14ac:dyDescent="0.25">
      <c r="B54" s="33"/>
      <c r="E54" s="8"/>
      <c r="P54" s="33"/>
    </row>
    <row r="55" spans="2:16" s="3" customFormat="1" ht="15.75" x14ac:dyDescent="0.25">
      <c r="B55" s="33"/>
      <c r="E55" s="8"/>
      <c r="P55" s="33"/>
    </row>
    <row r="56" spans="2:16" s="3" customFormat="1" ht="15.75" x14ac:dyDescent="0.25">
      <c r="B56" s="33"/>
      <c r="E56" s="8"/>
      <c r="P56" s="33"/>
    </row>
    <row r="57" spans="2:16" s="3" customFormat="1" ht="15.75" x14ac:dyDescent="0.25">
      <c r="B57" s="33"/>
      <c r="E57" s="8"/>
      <c r="P57" s="33"/>
    </row>
  </sheetData>
  <protectedRanges>
    <protectedRange sqref="B15:D30" name="Range3_1_2"/>
  </protectedRanges>
  <mergeCells count="25">
    <mergeCell ref="A4:E4"/>
    <mergeCell ref="A1:E1"/>
    <mergeCell ref="F1:I1"/>
    <mergeCell ref="A2:E2"/>
    <mergeCell ref="F2:I2"/>
    <mergeCell ref="A3:E3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37:C37"/>
    <mergeCell ref="E37:I37"/>
    <mergeCell ref="E39:I39"/>
    <mergeCell ref="C14:D14"/>
    <mergeCell ref="E32:I32"/>
    <mergeCell ref="A33:C33"/>
    <mergeCell ref="E33:I33"/>
    <mergeCell ref="A34:C34"/>
    <mergeCell ref="G34:H36"/>
  </mergeCells>
  <conditionalFormatting sqref="G15:G31">
    <cfRule type="expression" dxfId="3" priority="1" stopIfTrue="1">
      <formula>MAX($G15:$G15)&lt;4</formula>
    </cfRule>
  </conditionalFormatting>
  <conditionalFormatting sqref="H15:H31">
    <cfRule type="cellIs" dxfId="2" priority="2" stopIfTrue="1" operator="equal">
      <formula>"F"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7"/>
  <sheetViews>
    <sheetView topLeftCell="A12" zoomScale="115" zoomScaleNormal="115" workbookViewId="0">
      <selection activeCell="E20" sqref="E20"/>
    </sheetView>
  </sheetViews>
  <sheetFormatPr defaultColWidth="9" defaultRowHeight="12.75" x14ac:dyDescent="0.2"/>
  <cols>
    <col min="1" max="1" width="4.42578125" style="8" customWidth="1"/>
    <col min="2" max="2" width="12.28515625" style="25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13.14062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5" customWidth="1"/>
    <col min="17" max="17" width="10" style="8" customWidth="1"/>
    <col min="18" max="16384" width="9" style="8"/>
  </cols>
  <sheetData>
    <row r="1" spans="1:17" s="1" customFormat="1" ht="15" x14ac:dyDescent="0.25">
      <c r="A1" s="57" t="s">
        <v>0</v>
      </c>
      <c r="B1" s="57"/>
      <c r="C1" s="57"/>
      <c r="D1" s="57"/>
      <c r="E1" s="57"/>
      <c r="F1" s="57" t="s">
        <v>1</v>
      </c>
      <c r="G1" s="57"/>
      <c r="H1" s="57"/>
      <c r="I1" s="57"/>
      <c r="P1" s="2"/>
    </row>
    <row r="2" spans="1:17" s="1" customFormat="1" ht="15" x14ac:dyDescent="0.25">
      <c r="A2" s="57" t="s">
        <v>2</v>
      </c>
      <c r="B2" s="57"/>
      <c r="C2" s="57"/>
      <c r="D2" s="57"/>
      <c r="E2" s="57"/>
      <c r="F2" s="58" t="s">
        <v>3</v>
      </c>
      <c r="G2" s="58"/>
      <c r="H2" s="58"/>
      <c r="I2" s="58"/>
      <c r="P2" s="2"/>
    </row>
    <row r="3" spans="1:17" s="1" customFormat="1" ht="15" x14ac:dyDescent="0.25">
      <c r="A3" s="57" t="s">
        <v>4</v>
      </c>
      <c r="B3" s="57"/>
      <c r="C3" s="57"/>
      <c r="D3" s="57"/>
      <c r="E3" s="57"/>
      <c r="F3" s="8"/>
      <c r="G3" s="8"/>
      <c r="H3" s="8"/>
      <c r="I3" s="8"/>
      <c r="P3" s="2"/>
    </row>
    <row r="4" spans="1:17" s="1" customFormat="1" ht="15" x14ac:dyDescent="0.25">
      <c r="A4" s="78"/>
      <c r="B4" s="78"/>
      <c r="C4" s="78"/>
      <c r="D4" s="78"/>
      <c r="E4" s="78"/>
      <c r="F4" s="8"/>
      <c r="G4" s="8"/>
      <c r="H4" s="8"/>
      <c r="I4" s="8"/>
      <c r="P4" s="2"/>
    </row>
    <row r="5" spans="1:17" s="3" customFormat="1" ht="15.75" x14ac:dyDescent="0.25">
      <c r="B5" s="33"/>
      <c r="P5" s="33"/>
    </row>
    <row r="6" spans="1:17" s="3" customFormat="1" ht="20.25" x14ac:dyDescent="0.3">
      <c r="A6" s="59" t="s">
        <v>5</v>
      </c>
      <c r="B6" s="59"/>
      <c r="C6" s="59"/>
      <c r="D6" s="5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" customFormat="1" ht="15.75" x14ac:dyDescent="0.25">
      <c r="A8" s="5" t="s">
        <v>6</v>
      </c>
      <c r="B8" s="33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33"/>
      <c r="Q8" s="7"/>
    </row>
    <row r="9" spans="1:17" s="3" customFormat="1" ht="15.75" x14ac:dyDescent="0.25">
      <c r="A9" s="4" t="s">
        <v>35</v>
      </c>
      <c r="B9" s="33"/>
      <c r="C9" s="4"/>
      <c r="D9" s="6"/>
      <c r="F9" s="6" t="s">
        <v>9</v>
      </c>
      <c r="H9" s="7"/>
      <c r="I9" s="7"/>
      <c r="J9" s="7"/>
      <c r="K9" s="7"/>
      <c r="L9" s="7"/>
      <c r="M9" s="7"/>
      <c r="N9" s="7"/>
      <c r="O9" s="7"/>
      <c r="P9" s="33"/>
      <c r="Q9" s="7"/>
    </row>
    <row r="10" spans="1:17" s="3" customFormat="1" ht="15.75" x14ac:dyDescent="0.25">
      <c r="A10" s="4" t="s">
        <v>10</v>
      </c>
      <c r="B10" s="33"/>
      <c r="C10" s="5"/>
      <c r="F10" s="4" t="s">
        <v>11</v>
      </c>
      <c r="P10" s="33"/>
    </row>
    <row r="11" spans="1:17" ht="12" customHeight="1" x14ac:dyDescent="0.25">
      <c r="A11" s="3"/>
      <c r="B11" s="3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3"/>
      <c r="Q11" s="3"/>
    </row>
    <row r="12" spans="1:17" s="1" customFormat="1" ht="16.5" customHeight="1" x14ac:dyDescent="0.25">
      <c r="A12" s="60" t="s">
        <v>12</v>
      </c>
      <c r="B12" s="62" t="s">
        <v>13</v>
      </c>
      <c r="C12" s="64" t="s">
        <v>14</v>
      </c>
      <c r="D12" s="66" t="s">
        <v>15</v>
      </c>
      <c r="E12" s="68" t="s">
        <v>16</v>
      </c>
      <c r="F12" s="70" t="s">
        <v>17</v>
      </c>
      <c r="G12" s="70" t="s">
        <v>18</v>
      </c>
      <c r="H12" s="68" t="s">
        <v>19</v>
      </c>
      <c r="I12" s="68" t="s">
        <v>20</v>
      </c>
    </row>
    <row r="13" spans="1:17" s="1" customFormat="1" ht="51.75" customHeight="1" x14ac:dyDescent="0.25">
      <c r="A13" s="61"/>
      <c r="B13" s="63"/>
      <c r="C13" s="65"/>
      <c r="D13" s="67"/>
      <c r="E13" s="69"/>
      <c r="F13" s="71"/>
      <c r="G13" s="72"/>
      <c r="H13" s="69"/>
      <c r="I13" s="69"/>
    </row>
    <row r="14" spans="1:17" s="10" customFormat="1" ht="19.5" x14ac:dyDescent="0.3">
      <c r="A14" s="34">
        <v>1</v>
      </c>
      <c r="B14" s="34">
        <v>2</v>
      </c>
      <c r="C14" s="77">
        <v>3</v>
      </c>
      <c r="D14" s="77"/>
      <c r="E14" s="34">
        <v>5</v>
      </c>
      <c r="F14" s="34">
        <v>6</v>
      </c>
      <c r="G14" s="34">
        <v>7</v>
      </c>
      <c r="H14" s="34">
        <v>8</v>
      </c>
      <c r="I14" s="9">
        <v>9</v>
      </c>
    </row>
    <row r="15" spans="1:17" s="26" customFormat="1" ht="15.75" x14ac:dyDescent="0.25">
      <c r="A15" s="28">
        <v>1</v>
      </c>
      <c r="B15" s="51">
        <v>810090040</v>
      </c>
      <c r="C15" s="52" t="s">
        <v>36</v>
      </c>
      <c r="D15" s="53" t="s">
        <v>37</v>
      </c>
      <c r="E15" s="29">
        <v>7</v>
      </c>
      <c r="F15" s="29">
        <v>6</v>
      </c>
      <c r="G15" s="29">
        <f t="shared" ref="G15:G20" si="0">E15*0.3+F15*0.7</f>
        <v>6.2999999999999989</v>
      </c>
      <c r="H15" s="30" t="str">
        <f t="shared" ref="H15:H20" si="1">IF(G15="","",IF(G15&lt;4,"F",IF(G15&lt;=4.9,"D",IF(G15&lt;=5.4,"D+",IF(G15&lt;=5.9,"C",IF(G15&lt;=6.9,"C+",IF(G15&lt;=7.9,"B",IF(G15&lt;=8.4,"B+","A"))))))))</f>
        <v>C+</v>
      </c>
      <c r="I15" s="35" t="s">
        <v>45</v>
      </c>
    </row>
    <row r="16" spans="1:17" s="26" customFormat="1" ht="15.75" x14ac:dyDescent="0.25">
      <c r="A16" s="12">
        <v>2</v>
      </c>
      <c r="B16" s="45">
        <v>810090089</v>
      </c>
      <c r="C16" s="46" t="s">
        <v>38</v>
      </c>
      <c r="D16" s="47" t="s">
        <v>39</v>
      </c>
      <c r="E16" s="13">
        <v>7</v>
      </c>
      <c r="F16" s="13">
        <v>7</v>
      </c>
      <c r="G16" s="13">
        <f t="shared" si="0"/>
        <v>7</v>
      </c>
      <c r="H16" s="14" t="str">
        <f t="shared" si="1"/>
        <v>B</v>
      </c>
      <c r="I16" s="35" t="s">
        <v>46</v>
      </c>
    </row>
    <row r="17" spans="1:17" s="26" customFormat="1" ht="15.75" x14ac:dyDescent="0.25">
      <c r="A17" s="12">
        <v>3</v>
      </c>
      <c r="B17" s="45">
        <v>810090078</v>
      </c>
      <c r="C17" s="46" t="s">
        <v>40</v>
      </c>
      <c r="D17" s="47" t="s">
        <v>41</v>
      </c>
      <c r="E17" s="13">
        <v>7</v>
      </c>
      <c r="F17" s="13">
        <v>6</v>
      </c>
      <c r="G17" s="13">
        <f t="shared" si="0"/>
        <v>6.2999999999999989</v>
      </c>
      <c r="H17" s="14" t="str">
        <f t="shared" si="1"/>
        <v>C+</v>
      </c>
      <c r="I17" s="35" t="s">
        <v>46</v>
      </c>
    </row>
    <row r="18" spans="1:17" s="26" customFormat="1" ht="15.75" x14ac:dyDescent="0.25">
      <c r="A18" s="12">
        <v>4</v>
      </c>
      <c r="B18" s="45">
        <v>710090189</v>
      </c>
      <c r="C18" s="46" t="s">
        <v>42</v>
      </c>
      <c r="D18" s="47" t="s">
        <v>43</v>
      </c>
      <c r="E18" s="13">
        <v>7</v>
      </c>
      <c r="F18" s="13">
        <v>7</v>
      </c>
      <c r="G18" s="13">
        <f t="shared" si="0"/>
        <v>7</v>
      </c>
      <c r="H18" s="14" t="str">
        <f t="shared" si="1"/>
        <v>B</v>
      </c>
      <c r="I18" s="35" t="s">
        <v>47</v>
      </c>
    </row>
    <row r="19" spans="1:17" s="26" customFormat="1" ht="15.75" x14ac:dyDescent="0.25">
      <c r="A19" s="12">
        <v>5</v>
      </c>
      <c r="B19" s="45">
        <v>810040047</v>
      </c>
      <c r="C19" s="46" t="s">
        <v>44</v>
      </c>
      <c r="D19" s="47" t="s">
        <v>29</v>
      </c>
      <c r="E19" s="13">
        <v>6</v>
      </c>
      <c r="F19" s="13">
        <v>6</v>
      </c>
      <c r="G19" s="13">
        <f t="shared" si="0"/>
        <v>5.9999999999999991</v>
      </c>
      <c r="H19" s="14" t="str">
        <f t="shared" si="1"/>
        <v>C+</v>
      </c>
      <c r="I19" s="35" t="s">
        <v>48</v>
      </c>
    </row>
    <row r="20" spans="1:17" s="26" customFormat="1" ht="15.75" x14ac:dyDescent="0.25">
      <c r="A20" s="27">
        <v>6</v>
      </c>
      <c r="B20" s="54" t="s">
        <v>49</v>
      </c>
      <c r="C20" s="55" t="s">
        <v>50</v>
      </c>
      <c r="D20" s="56" t="s">
        <v>32</v>
      </c>
      <c r="E20" s="15">
        <v>6</v>
      </c>
      <c r="F20" s="15">
        <v>6</v>
      </c>
      <c r="G20" s="15">
        <f t="shared" si="0"/>
        <v>5.9999999999999991</v>
      </c>
      <c r="H20" s="16" t="str">
        <f t="shared" si="1"/>
        <v>C+</v>
      </c>
      <c r="I20" s="17" t="s">
        <v>51</v>
      </c>
    </row>
    <row r="21" spans="1:17" s="11" customFormat="1" ht="15.75" x14ac:dyDescent="0.25">
      <c r="A21" s="18"/>
      <c r="B21" s="19"/>
      <c r="C21" s="20"/>
      <c r="D21" s="20"/>
      <c r="E21" s="21"/>
      <c r="F21" s="21"/>
      <c r="G21" s="21"/>
      <c r="H21" s="22"/>
      <c r="I21" s="23"/>
    </row>
    <row r="22" spans="1:17" s="3" customFormat="1" ht="15.75" x14ac:dyDescent="0.25">
      <c r="B22" s="33"/>
      <c r="E22" s="74" t="s">
        <v>25</v>
      </c>
      <c r="F22" s="74"/>
      <c r="G22" s="74"/>
      <c r="H22" s="74"/>
      <c r="I22" s="74"/>
      <c r="P22" s="33"/>
      <c r="Q22" s="24"/>
    </row>
    <row r="23" spans="1:17" s="3" customFormat="1" ht="15.75" x14ac:dyDescent="0.25">
      <c r="A23" s="73" t="s">
        <v>34</v>
      </c>
      <c r="B23" s="73"/>
      <c r="C23" s="73"/>
      <c r="E23" s="73" t="s">
        <v>26</v>
      </c>
      <c r="F23" s="73"/>
      <c r="G23" s="73"/>
      <c r="H23" s="73"/>
      <c r="I23" s="73"/>
      <c r="J23" s="32"/>
    </row>
    <row r="24" spans="1:17" s="3" customFormat="1" ht="15.75" x14ac:dyDescent="0.25">
      <c r="A24" s="75"/>
      <c r="B24" s="75"/>
      <c r="C24" s="75"/>
      <c r="E24" s="8"/>
      <c r="G24" s="75"/>
      <c r="H24" s="75"/>
      <c r="P24" s="33"/>
    </row>
    <row r="25" spans="1:17" s="3" customFormat="1" ht="15.75" x14ac:dyDescent="0.25">
      <c r="B25" s="33"/>
      <c r="E25" s="31"/>
      <c r="G25" s="75"/>
      <c r="H25" s="75"/>
      <c r="P25" s="33"/>
    </row>
    <row r="26" spans="1:17" s="3" customFormat="1" ht="15.75" x14ac:dyDescent="0.25">
      <c r="B26" s="33"/>
      <c r="E26" s="8"/>
      <c r="G26" s="75"/>
      <c r="H26" s="75"/>
      <c r="P26" s="33"/>
    </row>
    <row r="27" spans="1:17" s="3" customFormat="1" ht="15.75" x14ac:dyDescent="0.25">
      <c r="A27" s="76"/>
      <c r="B27" s="76"/>
      <c r="C27" s="76"/>
      <c r="E27" s="73" t="s">
        <v>27</v>
      </c>
      <c r="F27" s="73"/>
      <c r="G27" s="73"/>
      <c r="H27" s="73"/>
      <c r="I27" s="73"/>
      <c r="P27" s="33"/>
    </row>
    <row r="28" spans="1:17" s="3" customFormat="1" ht="15.75" x14ac:dyDescent="0.25">
      <c r="B28" s="33"/>
      <c r="E28" s="8"/>
      <c r="P28" s="33"/>
    </row>
    <row r="29" spans="1:17" s="3" customFormat="1" ht="15.75" x14ac:dyDescent="0.25">
      <c r="A29" s="5"/>
      <c r="B29" s="33"/>
      <c r="E29" s="73"/>
      <c r="F29" s="73"/>
      <c r="G29" s="73"/>
      <c r="H29" s="73"/>
      <c r="I29" s="73"/>
      <c r="P29" s="33"/>
    </row>
    <row r="30" spans="1:17" s="3" customFormat="1" ht="15.75" x14ac:dyDescent="0.25">
      <c r="B30" s="33"/>
      <c r="E30" s="8"/>
      <c r="P30" s="33"/>
    </row>
    <row r="31" spans="1:17" s="3" customFormat="1" ht="15.75" x14ac:dyDescent="0.25">
      <c r="B31" s="33"/>
      <c r="E31" s="8"/>
      <c r="P31" s="33"/>
    </row>
    <row r="32" spans="1:17" s="3" customFormat="1" ht="15.75" x14ac:dyDescent="0.25">
      <c r="B32" s="33"/>
      <c r="E32" s="8"/>
      <c r="P32" s="33"/>
    </row>
    <row r="33" spans="2:16" s="3" customFormat="1" ht="15.75" x14ac:dyDescent="0.25">
      <c r="B33" s="33"/>
      <c r="E33" s="8"/>
      <c r="P33" s="33"/>
    </row>
    <row r="34" spans="2:16" s="3" customFormat="1" ht="15.75" x14ac:dyDescent="0.25">
      <c r="B34" s="33"/>
      <c r="E34" s="8"/>
      <c r="P34" s="33"/>
    </row>
    <row r="35" spans="2:16" s="3" customFormat="1" ht="15.75" x14ac:dyDescent="0.25">
      <c r="B35" s="33"/>
      <c r="E35" s="8"/>
      <c r="P35" s="33"/>
    </row>
    <row r="36" spans="2:16" s="3" customFormat="1" ht="15.75" x14ac:dyDescent="0.25">
      <c r="B36" s="33"/>
      <c r="E36" s="8"/>
      <c r="P36" s="33"/>
    </row>
    <row r="37" spans="2:16" s="3" customFormat="1" ht="15.75" x14ac:dyDescent="0.25">
      <c r="B37" s="33"/>
      <c r="E37" s="8"/>
      <c r="P37" s="33"/>
    </row>
    <row r="38" spans="2:16" s="3" customFormat="1" ht="15.75" x14ac:dyDescent="0.25">
      <c r="B38" s="33"/>
      <c r="E38" s="8"/>
      <c r="P38" s="33"/>
    </row>
    <row r="39" spans="2:16" s="3" customFormat="1" ht="15.75" x14ac:dyDescent="0.25">
      <c r="B39" s="33"/>
      <c r="E39" s="8"/>
      <c r="P39" s="33"/>
    </row>
    <row r="40" spans="2:16" s="3" customFormat="1" ht="15.75" x14ac:dyDescent="0.25">
      <c r="B40" s="33"/>
      <c r="E40" s="8"/>
      <c r="P40" s="33"/>
    </row>
    <row r="41" spans="2:16" s="3" customFormat="1" ht="15.75" x14ac:dyDescent="0.25">
      <c r="B41" s="33"/>
      <c r="E41" s="8"/>
      <c r="P41" s="33"/>
    </row>
    <row r="42" spans="2:16" s="3" customFormat="1" ht="15.75" x14ac:dyDescent="0.25">
      <c r="B42" s="33"/>
      <c r="E42" s="8"/>
      <c r="P42" s="33"/>
    </row>
    <row r="43" spans="2:16" s="3" customFormat="1" ht="15.75" x14ac:dyDescent="0.25">
      <c r="B43" s="33"/>
      <c r="E43" s="8"/>
      <c r="P43" s="33"/>
    </row>
    <row r="44" spans="2:16" s="3" customFormat="1" ht="15.75" x14ac:dyDescent="0.25">
      <c r="B44" s="33"/>
      <c r="E44" s="8"/>
      <c r="P44" s="33"/>
    </row>
    <row r="45" spans="2:16" s="3" customFormat="1" ht="15.75" x14ac:dyDescent="0.25">
      <c r="B45" s="33"/>
      <c r="E45" s="8"/>
      <c r="P45" s="33"/>
    </row>
    <row r="46" spans="2:16" s="3" customFormat="1" ht="15.75" x14ac:dyDescent="0.25">
      <c r="B46" s="33"/>
      <c r="E46" s="8"/>
      <c r="P46" s="33"/>
    </row>
    <row r="47" spans="2:16" s="3" customFormat="1" ht="15.75" x14ac:dyDescent="0.25">
      <c r="B47" s="33"/>
      <c r="E47" s="8"/>
      <c r="P47" s="33"/>
    </row>
  </sheetData>
  <protectedRanges>
    <protectedRange sqref="B20:D20" name="Range3_1_1"/>
    <protectedRange sqref="B15:D19" name="Range3_1_2"/>
  </protectedRanges>
  <mergeCells count="25">
    <mergeCell ref="A4:E4"/>
    <mergeCell ref="A1:E1"/>
    <mergeCell ref="F1:I1"/>
    <mergeCell ref="A2:E2"/>
    <mergeCell ref="F2:I2"/>
    <mergeCell ref="A3:E3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27:C27"/>
    <mergeCell ref="E27:I27"/>
    <mergeCell ref="E29:I29"/>
    <mergeCell ref="C14:D14"/>
    <mergeCell ref="E22:I22"/>
    <mergeCell ref="A23:C23"/>
    <mergeCell ref="E23:I23"/>
    <mergeCell ref="A24:C24"/>
    <mergeCell ref="G24:H26"/>
  </mergeCells>
  <conditionalFormatting sqref="G15:G21">
    <cfRule type="expression" dxfId="1" priority="1" stopIfTrue="1">
      <formula>MAX($G15:$G15)&lt;4</formula>
    </cfRule>
  </conditionalFormatting>
  <conditionalFormatting sqref="H15:H21">
    <cfRule type="cellIs" dxfId="0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HỌC LẠI ĐH</vt:lpstr>
      <vt:lpstr>HỌC LẠI CĐ</vt:lpstr>
    </vt:vector>
  </TitlesOfParts>
  <Manager/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 Vu</dc:creator>
  <cp:keywords/>
  <dc:description/>
  <cp:lastModifiedBy>LyLuanChinhTri</cp:lastModifiedBy>
  <cp:revision/>
  <dcterms:created xsi:type="dcterms:W3CDTF">2016-11-06T05:34:25Z</dcterms:created>
  <dcterms:modified xsi:type="dcterms:W3CDTF">2017-12-12T06:55:53Z</dcterms:modified>
  <cp:category/>
  <cp:contentStatus/>
</cp:coreProperties>
</file>